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blagen\D01700-IAB-Projekte\D01700-AZR\01 AVR\9 AVR Veröffentlichungen\Presseinfos\2025 PI AZ 1 Q\"/>
    </mc:Choice>
  </mc:AlternateContent>
  <xr:revisionPtr revIDLastSave="0" documentId="13_ncr:1_{130739E5-42C5-4ED2-9750-35C6E249460E}" xr6:coauthVersionLast="36" xr6:coauthVersionMax="36" xr10:uidLastSave="{00000000-0000-0000-0000-000000000000}"/>
  <bookViews>
    <workbookView xWindow="0" yWindow="0" windowWidth="28800" windowHeight="11130" xr2:uid="{7A5D7966-FE7B-446F-BB7D-64839630AFE5}"/>
  </bookViews>
  <sheets>
    <sheet name="Presse Q" sheetId="1" r:id="rId1"/>
  </sheets>
  <externalReferences>
    <externalReference r:id="rId2"/>
  </externalReferences>
  <definedNames>
    <definedName name="_Net15">[1]ET2!#REF!</definedName>
    <definedName name="_Net151">[1]ET2!#REF!</definedName>
    <definedName name="ColumnTitle" localSheetId="0">'Presse Q'!$C$8:$FE$9</definedName>
    <definedName name="_xlnm.Print_Titles" localSheetId="0">'Presse Q'!$A:$B</definedName>
    <definedName name="RowTitle1" localSheetId="0">'Presse Q'!$A$11:$A$57</definedName>
    <definedName name="RowTitle2" localSheetId="0">'Presse Q'!$A$59:$A$64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N60" i="1" l="1"/>
  <c r="FH60" i="1"/>
  <c r="FD60" i="1"/>
  <c r="EV60" i="1"/>
  <c r="EP60" i="1"/>
  <c r="ED60" i="1"/>
  <c r="DX60" i="1"/>
  <c r="DT60" i="1"/>
  <c r="DL60" i="1"/>
  <c r="DF60" i="1"/>
  <c r="CT60" i="1"/>
  <c r="CN60" i="1"/>
  <c r="CJ60" i="1"/>
  <c r="CB60" i="1"/>
  <c r="BV60" i="1"/>
  <c r="BJ60" i="1"/>
  <c r="BD60" i="1"/>
  <c r="AZ60" i="1"/>
  <c r="AR60" i="1"/>
  <c r="AL60" i="1"/>
  <c r="Z60" i="1"/>
  <c r="T60" i="1"/>
  <c r="P60" i="1"/>
  <c r="H60" i="1"/>
  <c r="FM60" i="1"/>
  <c r="FG60" i="1"/>
  <c r="FI60" i="1"/>
  <c r="FB60" i="1"/>
  <c r="FA60" i="1"/>
  <c r="EU60" i="1"/>
  <c r="EO60" i="1"/>
  <c r="EQ60" i="1"/>
  <c r="EJ60" i="1"/>
  <c r="EI60" i="1"/>
  <c r="EC60" i="1"/>
  <c r="DW60" i="1"/>
  <c r="DY60" i="1"/>
  <c r="DR60" i="1"/>
  <c r="DQ60" i="1"/>
  <c r="DK60" i="1"/>
  <c r="DE60" i="1"/>
  <c r="DG60" i="1"/>
  <c r="CZ60" i="1"/>
  <c r="CY60" i="1"/>
  <c r="CS60" i="1"/>
  <c r="CM60" i="1"/>
  <c r="CO60" i="1"/>
  <c r="CH60" i="1"/>
  <c r="CG60" i="1"/>
  <c r="CA60" i="1"/>
  <c r="BU60" i="1"/>
  <c r="BW60" i="1"/>
  <c r="BP60" i="1"/>
  <c r="BO60" i="1"/>
  <c r="BI60" i="1"/>
  <c r="BC60" i="1"/>
  <c r="BE60" i="1"/>
  <c r="AX60" i="1"/>
  <c r="AW60" i="1"/>
  <c r="AQ60" i="1"/>
  <c r="AK60" i="1"/>
  <c r="AM60" i="1"/>
  <c r="AF60" i="1"/>
  <c r="AE60" i="1"/>
  <c r="Y60" i="1"/>
  <c r="S60" i="1"/>
  <c r="U60" i="1"/>
  <c r="N60" i="1"/>
  <c r="M60" i="1"/>
  <c r="I60" i="1"/>
  <c r="FQ25" i="1"/>
  <c r="FK25" i="1"/>
  <c r="FI25" i="1"/>
  <c r="FE25" i="1"/>
  <c r="EY25" i="1"/>
  <c r="EW25" i="1"/>
  <c r="ES25" i="1"/>
  <c r="EM25" i="1"/>
  <c r="EA25" i="1"/>
  <c r="DU25" i="1"/>
  <c r="DI25" i="1"/>
  <c r="DC25" i="1"/>
  <c r="DF25" i="1"/>
  <c r="CW25" i="1"/>
  <c r="CQ25" i="1"/>
  <c r="CO25" i="1"/>
  <c r="CK25" i="1"/>
  <c r="BY25" i="1"/>
  <c r="BS25" i="1"/>
  <c r="BM25" i="1"/>
  <c r="BG25" i="1"/>
  <c r="BA25" i="1"/>
  <c r="AU25" i="1"/>
  <c r="AO25" i="1"/>
  <c r="AI25" i="1"/>
  <c r="AH25" i="1"/>
  <c r="W25" i="1"/>
  <c r="R25" i="1"/>
  <c r="Q25" i="1"/>
  <c r="EW23" i="1"/>
  <c r="DY23" i="1"/>
  <c r="DM23" i="1"/>
  <c r="CO23" i="1"/>
  <c r="U23" i="1"/>
  <c r="FR23" i="1"/>
  <c r="FO23" i="1"/>
  <c r="FN23" i="1"/>
  <c r="FL23" i="1"/>
  <c r="FH23" i="1"/>
  <c r="FF23" i="1"/>
  <c r="FC23" i="1"/>
  <c r="FB23" i="1"/>
  <c r="EZ23" i="1"/>
  <c r="EV23" i="1"/>
  <c r="EQ23" i="1"/>
  <c r="EP23" i="1"/>
  <c r="EN23" i="1"/>
  <c r="EK23" i="1"/>
  <c r="EJ23" i="1"/>
  <c r="EE23" i="1"/>
  <c r="ED23" i="1"/>
  <c r="DX23" i="1"/>
  <c r="DV23" i="1"/>
  <c r="DS23" i="1"/>
  <c r="DR23" i="1"/>
  <c r="DP23" i="1"/>
  <c r="DL23" i="1"/>
  <c r="DG23" i="1"/>
  <c r="CZ23" i="1"/>
  <c r="CU23" i="1"/>
  <c r="CT23" i="1"/>
  <c r="CR23" i="1"/>
  <c r="CN23" i="1"/>
  <c r="CL23" i="1"/>
  <c r="CI23" i="1"/>
  <c r="CH23" i="1"/>
  <c r="CF23" i="1"/>
  <c r="CC23" i="1"/>
  <c r="CB23" i="1"/>
  <c r="BZ23" i="1"/>
  <c r="BW23" i="1"/>
  <c r="BV23" i="1"/>
  <c r="BT23" i="1"/>
  <c r="BQ23" i="1"/>
  <c r="BP23" i="1"/>
  <c r="BK23" i="1"/>
  <c r="BJ23" i="1"/>
  <c r="BE23" i="1"/>
  <c r="BD23" i="1"/>
  <c r="AY23" i="1"/>
  <c r="AX23" i="1"/>
  <c r="AR23" i="1"/>
  <c r="AP23" i="1"/>
  <c r="AM23" i="1"/>
  <c r="AL23" i="1"/>
  <c r="AH23" i="1"/>
  <c r="AG23" i="1"/>
  <c r="AF23" i="1"/>
  <c r="AD23" i="1"/>
  <c r="AA23" i="1"/>
  <c r="Z23" i="1"/>
  <c r="X23" i="1"/>
  <c r="T23" i="1"/>
  <c r="N23" i="1"/>
  <c r="L23" i="1"/>
  <c r="H23" i="1"/>
  <c r="FH21" i="1"/>
  <c r="CZ21" i="1"/>
  <c r="FP21" i="1"/>
  <c r="FJ21" i="1"/>
  <c r="EX21" i="1"/>
  <c r="EF21" i="1"/>
  <c r="DZ21" i="1"/>
  <c r="DY21" i="1"/>
  <c r="DS21" i="1"/>
  <c r="DR21" i="1"/>
  <c r="DM21" i="1"/>
  <c r="DB21" i="1"/>
  <c r="DA21" i="1"/>
  <c r="CU21" i="1"/>
  <c r="CO21" i="1"/>
  <c r="CH21" i="1"/>
  <c r="CI21" i="1"/>
  <c r="CC21" i="1"/>
  <c r="BW21" i="1"/>
  <c r="BQ21" i="1"/>
  <c r="BK21" i="1"/>
  <c r="BE21" i="1"/>
  <c r="AY21" i="1"/>
  <c r="AS21" i="1"/>
  <c r="AM21" i="1"/>
  <c r="AG21" i="1"/>
  <c r="AA21" i="1"/>
  <c r="U21" i="1"/>
  <c r="O21" i="1"/>
  <c r="I21" i="1"/>
  <c r="EO18" i="1"/>
  <c r="DL18" i="1"/>
  <c r="CB18" i="1"/>
  <c r="FO18" i="1"/>
  <c r="FD18" i="1"/>
  <c r="EX18" i="1"/>
  <c r="EP18" i="1"/>
  <c r="EJ18" i="1"/>
  <c r="ED18" i="1"/>
  <c r="EH18" i="1"/>
  <c r="DX18" i="1"/>
  <c r="DT18" i="1"/>
  <c r="DJ18" i="1"/>
  <c r="DF18" i="1"/>
  <c r="DE18" i="1"/>
  <c r="DD18" i="1"/>
  <c r="CZ18" i="1"/>
  <c r="CX18" i="1"/>
  <c r="CT18" i="1"/>
  <c r="CR18" i="1"/>
  <c r="CU18" i="1"/>
  <c r="CN18" i="1"/>
  <c r="CL18" i="1"/>
  <c r="CJ18" i="1"/>
  <c r="CF18" i="1"/>
  <c r="CD18" i="1"/>
  <c r="BZ18" i="1"/>
  <c r="BT18" i="1"/>
  <c r="BP18" i="1"/>
  <c r="BN18" i="1"/>
  <c r="BH18" i="1"/>
  <c r="BK18" i="1"/>
  <c r="BB18" i="1"/>
  <c r="AZ18" i="1"/>
  <c r="AV18" i="1"/>
  <c r="AT18" i="1"/>
  <c r="AP18" i="1"/>
  <c r="AJ18" i="1"/>
  <c r="AF18" i="1"/>
  <c r="AD18" i="1"/>
  <c r="X18" i="1"/>
  <c r="R18" i="1"/>
  <c r="P18" i="1"/>
  <c r="L18" i="1"/>
  <c r="J18" i="1"/>
  <c r="I18" i="1"/>
  <c r="FR16" i="1"/>
  <c r="FP16" i="1"/>
  <c r="ER16" i="1"/>
  <c r="EK16" i="1"/>
  <c r="DT16" i="1"/>
  <c r="DO16" i="1"/>
  <c r="CW16" i="1"/>
  <c r="CV16" i="1"/>
  <c r="CP16" i="1"/>
  <c r="CI16" i="1"/>
  <c r="BQ16" i="1"/>
  <c r="BF16" i="1"/>
  <c r="AU16" i="1"/>
  <c r="AG16" i="1"/>
  <c r="O16" i="1"/>
  <c r="K16" i="1"/>
  <c r="FQ16" i="1"/>
  <c r="FO16" i="1"/>
  <c r="FJ16" i="1"/>
  <c r="FI16" i="1"/>
  <c r="FH16" i="1"/>
  <c r="FE16" i="1"/>
  <c r="FD16" i="1"/>
  <c r="FC16" i="1"/>
  <c r="FB16" i="1"/>
  <c r="FF16" i="1"/>
  <c r="EY16" i="1"/>
  <c r="EW16" i="1"/>
  <c r="EV16" i="1"/>
  <c r="EX16" i="1"/>
  <c r="EQ16" i="1"/>
  <c r="EP16" i="1"/>
  <c r="EN16" i="1"/>
  <c r="EJ16" i="1"/>
  <c r="EL16" i="1"/>
  <c r="EF16" i="1"/>
  <c r="EE16" i="1"/>
  <c r="DY16" i="1"/>
  <c r="DX16" i="1"/>
  <c r="DU16" i="1"/>
  <c r="DS16" i="1"/>
  <c r="DR16" i="1"/>
  <c r="DM16" i="1"/>
  <c r="DL16" i="1"/>
  <c r="DN16" i="1"/>
  <c r="DH16" i="1"/>
  <c r="DG16" i="1"/>
  <c r="DF16" i="1"/>
  <c r="DA16" i="1"/>
  <c r="CZ16" i="1"/>
  <c r="DD16" i="1"/>
  <c r="DB16" i="1"/>
  <c r="CU16" i="1"/>
  <c r="CO16" i="1"/>
  <c r="CN16" i="1"/>
  <c r="CK16" i="1"/>
  <c r="CH16" i="1"/>
  <c r="CL16" i="1"/>
  <c r="CJ16" i="1"/>
  <c r="CC16" i="1"/>
  <c r="CB16" i="1"/>
  <c r="CD16" i="1"/>
  <c r="BX16" i="1"/>
  <c r="BW16" i="1"/>
  <c r="BV16" i="1"/>
  <c r="BP16" i="1"/>
  <c r="BK16" i="1"/>
  <c r="BL16" i="1"/>
  <c r="BE16" i="1"/>
  <c r="BD16" i="1"/>
  <c r="BA16" i="1"/>
  <c r="AZ16" i="1"/>
  <c r="AY16" i="1"/>
  <c r="AX16" i="1"/>
  <c r="BB16" i="1"/>
  <c r="AS16" i="1"/>
  <c r="AR16" i="1"/>
  <c r="AT16" i="1"/>
  <c r="AM16" i="1"/>
  <c r="AL16" i="1"/>
  <c r="AN16" i="1"/>
  <c r="AF16" i="1"/>
  <c r="AJ16" i="1"/>
  <c r="AH16" i="1"/>
  <c r="AB16" i="1"/>
  <c r="AA16" i="1"/>
  <c r="Y16" i="1"/>
  <c r="V16" i="1"/>
  <c r="U16" i="1"/>
  <c r="T16" i="1"/>
  <c r="Q16" i="1"/>
  <c r="N16" i="1"/>
  <c r="P16" i="1"/>
  <c r="I16" i="1"/>
  <c r="H16" i="1"/>
  <c r="J16" i="1"/>
  <c r="FA14" i="1"/>
  <c r="EN14" i="1"/>
  <c r="DP14" i="1"/>
  <c r="DK14" i="1"/>
  <c r="DD14" i="1"/>
  <c r="CG14" i="1"/>
  <c r="CA14" i="1"/>
  <c r="BZ14" i="1"/>
  <c r="BH14" i="1"/>
  <c r="AV14" i="1"/>
  <c r="AQ14" i="1"/>
  <c r="AJ14" i="1"/>
  <c r="M14" i="1"/>
  <c r="FR14" i="1"/>
  <c r="FQ14" i="1"/>
  <c r="FL14" i="1"/>
  <c r="FK14" i="1"/>
  <c r="FM14" i="1"/>
  <c r="FG14" i="1"/>
  <c r="FF14" i="1"/>
  <c r="FE14" i="1"/>
  <c r="EZ14" i="1"/>
  <c r="EY14" i="1"/>
  <c r="ET14" i="1"/>
  <c r="ES14" i="1"/>
  <c r="EU14" i="1"/>
  <c r="EM14" i="1"/>
  <c r="EH14" i="1"/>
  <c r="EG14" i="1"/>
  <c r="EI14" i="1"/>
  <c r="EB14" i="1"/>
  <c r="EA14" i="1"/>
  <c r="EC14" i="1"/>
  <c r="DW14" i="1"/>
  <c r="DV14" i="1"/>
  <c r="DU14" i="1"/>
  <c r="DO14" i="1"/>
  <c r="DQ14" i="1"/>
  <c r="DJ14" i="1"/>
  <c r="DI14" i="1"/>
  <c r="DC14" i="1"/>
  <c r="CY14" i="1"/>
  <c r="CX14" i="1"/>
  <c r="CW14" i="1"/>
  <c r="CR14" i="1"/>
  <c r="CQ14" i="1"/>
  <c r="CS14" i="1"/>
  <c r="CM14" i="1"/>
  <c r="CL14" i="1"/>
  <c r="CK14" i="1"/>
  <c r="CF14" i="1"/>
  <c r="CE14" i="1"/>
  <c r="BY14" i="1"/>
  <c r="BT14" i="1"/>
  <c r="BS14" i="1"/>
  <c r="BN14" i="1"/>
  <c r="BM14" i="1"/>
  <c r="BO14" i="1"/>
  <c r="BG14" i="1"/>
  <c r="BI14" i="1"/>
  <c r="BC14" i="1"/>
  <c r="BB14" i="1"/>
  <c r="BA14" i="1"/>
  <c r="AU14" i="1"/>
  <c r="AW14" i="1"/>
  <c r="AP14" i="1"/>
  <c r="AO14" i="1"/>
  <c r="AI14" i="1"/>
  <c r="AE14" i="1"/>
  <c r="AD14" i="1"/>
  <c r="AC14" i="1"/>
  <c r="X14" i="1"/>
  <c r="W14" i="1"/>
  <c r="Y14" i="1"/>
  <c r="S14" i="1"/>
  <c r="R14" i="1"/>
  <c r="Q14" i="1"/>
  <c r="L14" i="1"/>
  <c r="K14" i="1"/>
  <c r="FL12" i="1"/>
  <c r="EZ12" i="1"/>
  <c r="DW12" i="1"/>
  <c r="DI12" i="1"/>
  <c r="CR12" i="1"/>
  <c r="CM12" i="1"/>
  <c r="CF12" i="1"/>
  <c r="BH12" i="1"/>
  <c r="AV12" i="1"/>
  <c r="AO12" i="1"/>
  <c r="S12" i="1"/>
  <c r="FP12" i="1"/>
  <c r="FM12" i="1"/>
  <c r="FK12" i="1"/>
  <c r="FJ12" i="1"/>
  <c r="FG12" i="1"/>
  <c r="FE12" i="1"/>
  <c r="FD12" i="1"/>
  <c r="FA12" i="1"/>
  <c r="FC12" i="1"/>
  <c r="EU12" i="1"/>
  <c r="ES12" i="1"/>
  <c r="ER12" i="1"/>
  <c r="EO12" i="1"/>
  <c r="EL12" i="1"/>
  <c r="EI12" i="1"/>
  <c r="EF12" i="1"/>
  <c r="EC12" i="1"/>
  <c r="EA12" i="1"/>
  <c r="DZ12" i="1"/>
  <c r="DU12" i="1"/>
  <c r="DT12" i="1"/>
  <c r="DQ12" i="1"/>
  <c r="DS12" i="1"/>
  <c r="DK12" i="1"/>
  <c r="DH12" i="1"/>
  <c r="DE12" i="1"/>
  <c r="CY12" i="1"/>
  <c r="CV12" i="1"/>
  <c r="CS12" i="1"/>
  <c r="CQ12" i="1"/>
  <c r="CU12" i="1"/>
  <c r="CJ12" i="1"/>
  <c r="CG12" i="1"/>
  <c r="CA12" i="1"/>
  <c r="BX12" i="1"/>
  <c r="BW12" i="1"/>
  <c r="BU12" i="1"/>
  <c r="BR12" i="1"/>
  <c r="BO12" i="1"/>
  <c r="BL12" i="1"/>
  <c r="BI12" i="1"/>
  <c r="BG12" i="1"/>
  <c r="BF12" i="1"/>
  <c r="BC12" i="1"/>
  <c r="BA12" i="1"/>
  <c r="AZ12" i="1"/>
  <c r="AW12" i="1"/>
  <c r="AT12" i="1"/>
  <c r="AQ12" i="1"/>
  <c r="AN12" i="1"/>
  <c r="AK12" i="1"/>
  <c r="AH12" i="1"/>
  <c r="AE12" i="1"/>
  <c r="AB12" i="1"/>
  <c r="Y12" i="1"/>
  <c r="W12" i="1"/>
  <c r="V12" i="1"/>
  <c r="Q12" i="1"/>
  <c r="P12" i="1"/>
  <c r="M12" i="1"/>
  <c r="J12" i="1"/>
  <c r="H12" i="1"/>
  <c r="BY8" i="1"/>
  <c r="CD8" i="1" s="1"/>
  <c r="CI8" i="1" s="1"/>
  <c r="CN8" i="1" s="1"/>
  <c r="CS8" i="1" s="1"/>
  <c r="CX8" i="1" s="1"/>
  <c r="DC8" i="1" s="1"/>
  <c r="DH8" i="1" s="1"/>
  <c r="DM8" i="1" s="1"/>
  <c r="DR8" i="1" s="1"/>
  <c r="DW8" i="1" s="1"/>
  <c r="EB8" i="1" s="1"/>
  <c r="EG8" i="1" s="1"/>
  <c r="EL8" i="1" s="1"/>
  <c r="EQ8" i="1" s="1"/>
  <c r="EV8" i="1" s="1"/>
  <c r="FA8" i="1" s="1"/>
  <c r="FF8" i="1" s="1"/>
  <c r="FK8" i="1" s="1"/>
  <c r="FP8" i="1" s="1"/>
  <c r="FR8" i="1" s="1"/>
  <c r="BT8" i="1"/>
  <c r="BS8" i="1"/>
  <c r="BX8" i="1" s="1"/>
  <c r="CC8" i="1" s="1"/>
  <c r="CH8" i="1" s="1"/>
  <c r="CM8" i="1" s="1"/>
  <c r="CR8" i="1" s="1"/>
  <c r="CW8" i="1" s="1"/>
  <c r="DB8" i="1" s="1"/>
  <c r="DG8" i="1" s="1"/>
  <c r="DL8" i="1" s="1"/>
  <c r="DQ8" i="1" s="1"/>
  <c r="DV8" i="1" s="1"/>
  <c r="EA8" i="1" s="1"/>
  <c r="EF8" i="1" s="1"/>
  <c r="EK8" i="1" s="1"/>
  <c r="EP8" i="1" s="1"/>
  <c r="EU8" i="1" s="1"/>
  <c r="EZ8" i="1" s="1"/>
  <c r="FE8" i="1" s="1"/>
  <c r="FJ8" i="1" s="1"/>
  <c r="FO8" i="1" s="1"/>
  <c r="BR8" i="1"/>
  <c r="BW8" i="1" s="1"/>
  <c r="CB8" i="1" s="1"/>
  <c r="CG8" i="1" s="1"/>
  <c r="CL8" i="1" s="1"/>
  <c r="CQ8" i="1" s="1"/>
  <c r="CV8" i="1" s="1"/>
  <c r="DA8" i="1" s="1"/>
  <c r="DF8" i="1" s="1"/>
  <c r="DK8" i="1" s="1"/>
  <c r="DP8" i="1" s="1"/>
  <c r="DU8" i="1" s="1"/>
  <c r="DZ8" i="1" s="1"/>
  <c r="EE8" i="1" s="1"/>
  <c r="EJ8" i="1" s="1"/>
  <c r="EO8" i="1" s="1"/>
  <c r="ET8" i="1" s="1"/>
  <c r="EY8" i="1" s="1"/>
  <c r="FD8" i="1" s="1"/>
  <c r="FI8" i="1" s="1"/>
  <c r="FN8" i="1" s="1"/>
  <c r="BQ8" i="1"/>
  <c r="BV8" i="1" s="1"/>
  <c r="CA8" i="1" s="1"/>
  <c r="CF8" i="1" s="1"/>
  <c r="CK8" i="1" s="1"/>
  <c r="CP8" i="1" s="1"/>
  <c r="CU8" i="1" s="1"/>
  <c r="CZ8" i="1" s="1"/>
  <c r="DE8" i="1" s="1"/>
  <c r="DJ8" i="1" s="1"/>
  <c r="DO8" i="1" s="1"/>
  <c r="DT8" i="1" s="1"/>
  <c r="DY8" i="1" s="1"/>
  <c r="ED8" i="1" s="1"/>
  <c r="EI8" i="1" s="1"/>
  <c r="EN8" i="1" s="1"/>
  <c r="ES8" i="1" s="1"/>
  <c r="EX8" i="1" s="1"/>
  <c r="FC8" i="1" s="1"/>
  <c r="FH8" i="1" s="1"/>
  <c r="FM8" i="1" s="1"/>
  <c r="BP8" i="1"/>
  <c r="BU8" i="1" s="1"/>
  <c r="BZ8" i="1" s="1"/>
  <c r="CE8" i="1" s="1"/>
  <c r="CJ8" i="1" s="1"/>
  <c r="CO8" i="1" s="1"/>
  <c r="CT8" i="1" s="1"/>
  <c r="CY8" i="1" s="1"/>
  <c r="DD8" i="1" s="1"/>
  <c r="DI8" i="1" s="1"/>
  <c r="DN8" i="1" s="1"/>
  <c r="DS8" i="1" s="1"/>
  <c r="DX8" i="1" s="1"/>
  <c r="EC8" i="1" s="1"/>
  <c r="EH8" i="1" s="1"/>
  <c r="EM8" i="1" s="1"/>
  <c r="ER8" i="1" s="1"/>
  <c r="EW8" i="1" s="1"/>
  <c r="FB8" i="1" s="1"/>
  <c r="FG8" i="1" s="1"/>
  <c r="FL8" i="1" s="1"/>
  <c r="FQ8" i="1" s="1"/>
  <c r="DN12" i="1" l="1"/>
  <c r="DK23" i="1"/>
  <c r="DF23" i="1"/>
  <c r="EE12" i="1"/>
  <c r="FP14" i="1"/>
  <c r="BK12" i="1"/>
  <c r="EK12" i="1"/>
  <c r="AB14" i="1"/>
  <c r="CV14" i="1"/>
  <c r="CA16" i="1"/>
  <c r="AV23" i="1"/>
  <c r="BA23" i="1"/>
  <c r="I12" i="1"/>
  <c r="O12" i="1"/>
  <c r="U12" i="1"/>
  <c r="AA12" i="1"/>
  <c r="AG12" i="1"/>
  <c r="AM12" i="1"/>
  <c r="AS12" i="1"/>
  <c r="AY12" i="1"/>
  <c r="BE12" i="1"/>
  <c r="CC12" i="1"/>
  <c r="CO12" i="1"/>
  <c r="DM12" i="1"/>
  <c r="DY12" i="1"/>
  <c r="EQ12" i="1"/>
  <c r="EW12" i="1"/>
  <c r="FI12" i="1"/>
  <c r="BR16" i="1"/>
  <c r="BM16" i="1"/>
  <c r="DZ16" i="1"/>
  <c r="DG12" i="1"/>
  <c r="DB12" i="1"/>
  <c r="S16" i="1"/>
  <c r="AQ16" i="1"/>
  <c r="BC16" i="1"/>
  <c r="CM16" i="1"/>
  <c r="CS16" i="1"/>
  <c r="DW16" i="1"/>
  <c r="EC16" i="1"/>
  <c r="FG16" i="1"/>
  <c r="FC18" i="1"/>
  <c r="CI12" i="1"/>
  <c r="CD12" i="1"/>
  <c r="DT25" i="1"/>
  <c r="DO25" i="1"/>
  <c r="EU16" i="1"/>
  <c r="AA18" i="1"/>
  <c r="V18" i="1"/>
  <c r="DN18" i="1"/>
  <c r="DS18" i="1"/>
  <c r="EE18" i="1"/>
  <c r="DZ18" i="1"/>
  <c r="FJ18" i="1"/>
  <c r="FO12" i="1"/>
  <c r="CB25" i="1"/>
  <c r="BP12" i="1"/>
  <c r="BV12" i="1"/>
  <c r="CB12" i="1"/>
  <c r="CH12" i="1"/>
  <c r="CN12" i="1"/>
  <c r="CT12" i="1"/>
  <c r="CZ12" i="1"/>
  <c r="DF12" i="1"/>
  <c r="DL12" i="1"/>
  <c r="DR12" i="1"/>
  <c r="DX12" i="1"/>
  <c r="ED12" i="1"/>
  <c r="EJ12" i="1"/>
  <c r="EP12" i="1"/>
  <c r="EV12" i="1"/>
  <c r="FB12" i="1"/>
  <c r="FH12" i="1"/>
  <c r="FN12" i="1"/>
  <c r="I14" i="1"/>
  <c r="O14" i="1"/>
  <c r="Z14" i="1"/>
  <c r="AA14" i="1"/>
  <c r="AG14" i="1"/>
  <c r="AM14" i="1"/>
  <c r="AS14" i="1"/>
  <c r="AY14" i="1"/>
  <c r="BJ14" i="1"/>
  <c r="BK14" i="1"/>
  <c r="BV14" i="1"/>
  <c r="BW14" i="1"/>
  <c r="CH14" i="1"/>
  <c r="CI14" i="1"/>
  <c r="CO14" i="1"/>
  <c r="CU14" i="1"/>
  <c r="DA14" i="1"/>
  <c r="DG14" i="1"/>
  <c r="DR14" i="1"/>
  <c r="DS14" i="1"/>
  <c r="ED14" i="1"/>
  <c r="EE14" i="1"/>
  <c r="EP14" i="1"/>
  <c r="EQ14" i="1"/>
  <c r="FB14" i="1"/>
  <c r="FC14" i="1"/>
  <c r="FI14" i="1"/>
  <c r="FO14" i="1"/>
  <c r="L16" i="1"/>
  <c r="W16" i="1"/>
  <c r="X16" i="1"/>
  <c r="AI16" i="1"/>
  <c r="AP16" i="1"/>
  <c r="AV16" i="1"/>
  <c r="BG16" i="1"/>
  <c r="BH16" i="1"/>
  <c r="BS16" i="1"/>
  <c r="BT16" i="1"/>
  <c r="CE16" i="1"/>
  <c r="CF16" i="1"/>
  <c r="CQ16" i="1"/>
  <c r="CR16" i="1"/>
  <c r="CX16" i="1"/>
  <c r="DJ16" i="1"/>
  <c r="DP16" i="1"/>
  <c r="EA16" i="1"/>
  <c r="EB16" i="1"/>
  <c r="EM16" i="1"/>
  <c r="ET16" i="1"/>
  <c r="EZ16" i="1"/>
  <c r="FK16" i="1"/>
  <c r="FL16" i="1"/>
  <c r="M23" i="1"/>
  <c r="S23" i="1"/>
  <c r="Y23" i="1"/>
  <c r="AE23" i="1"/>
  <c r="AK23" i="1"/>
  <c r="AQ23" i="1"/>
  <c r="AW23" i="1"/>
  <c r="BH23" i="1"/>
  <c r="BI23" i="1"/>
  <c r="BO23" i="1"/>
  <c r="BU23" i="1"/>
  <c r="CA23" i="1"/>
  <c r="CG23" i="1"/>
  <c r="CM23" i="1"/>
  <c r="CS23" i="1"/>
  <c r="DD23" i="1"/>
  <c r="DE23" i="1"/>
  <c r="DQ23" i="1"/>
  <c r="DW23" i="1"/>
  <c r="EC23" i="1"/>
  <c r="EI23" i="1"/>
  <c r="EO23" i="1"/>
  <c r="EU23" i="1"/>
  <c r="FA23" i="1"/>
  <c r="FG23" i="1"/>
  <c r="FM23" i="1"/>
  <c r="I25" i="1"/>
  <c r="J25" i="1"/>
  <c r="AA25" i="1"/>
  <c r="AG25" i="1"/>
  <c r="AM25" i="1"/>
  <c r="AN25" i="1"/>
  <c r="AY25" i="1"/>
  <c r="AZ25" i="1"/>
  <c r="BK25" i="1"/>
  <c r="BW25" i="1"/>
  <c r="CC25" i="1"/>
  <c r="CI25" i="1"/>
  <c r="CJ25" i="1"/>
  <c r="CP25" i="1"/>
  <c r="DA25" i="1"/>
  <c r="DB25" i="1"/>
  <c r="DM25" i="1"/>
  <c r="DY25" i="1"/>
  <c r="EE25" i="1"/>
  <c r="EK25" i="1"/>
  <c r="EQ25" i="1"/>
  <c r="EL25" i="1"/>
  <c r="ER25" i="1"/>
  <c r="FC25" i="1"/>
  <c r="FD25" i="1"/>
  <c r="FO25" i="1"/>
  <c r="AH60" i="1"/>
  <c r="BR60" i="1"/>
  <c r="DB60" i="1"/>
  <c r="EL60" i="1"/>
  <c r="K25" i="1"/>
  <c r="M18" i="1"/>
  <c r="AW18" i="1"/>
  <c r="CG18" i="1"/>
  <c r="DQ18" i="1"/>
  <c r="DW18" i="1"/>
  <c r="FA18" i="1"/>
  <c r="EV18" i="1"/>
  <c r="FG18" i="1"/>
  <c r="FM18" i="1"/>
  <c r="K21" i="1"/>
  <c r="Q21" i="1"/>
  <c r="AC21" i="1"/>
  <c r="AO21" i="1"/>
  <c r="BA21" i="1"/>
  <c r="BM21" i="1"/>
  <c r="BY21" i="1"/>
  <c r="EB21" i="1"/>
  <c r="EH21" i="1"/>
  <c r="EN21" i="1"/>
  <c r="FL21" i="1"/>
  <c r="I23" i="1"/>
  <c r="O23" i="1"/>
  <c r="K12" i="1"/>
  <c r="L12" i="1"/>
  <c r="R12" i="1"/>
  <c r="AC12" i="1"/>
  <c r="AJ12" i="1"/>
  <c r="AP12" i="1"/>
  <c r="BB12" i="1"/>
  <c r="BM12" i="1"/>
  <c r="BT12" i="1"/>
  <c r="BZ12" i="1"/>
  <c r="CK12" i="1"/>
  <c r="CL12" i="1"/>
  <c r="CW12" i="1"/>
  <c r="DD12" i="1"/>
  <c r="DJ12" i="1"/>
  <c r="DP12" i="1"/>
  <c r="DV12" i="1"/>
  <c r="EB12" i="1"/>
  <c r="EN12" i="1"/>
  <c r="ET12" i="1"/>
  <c r="FF12" i="1"/>
  <c r="FQ12" i="1"/>
  <c r="CO18" i="1"/>
  <c r="DY18" i="1"/>
  <c r="FI18" i="1"/>
  <c r="L21" i="1"/>
  <c r="H25" i="1"/>
  <c r="N25" i="1"/>
  <c r="T25" i="1"/>
  <c r="Z25" i="1"/>
  <c r="AF25" i="1"/>
  <c r="AL25" i="1"/>
  <c r="AR25" i="1"/>
  <c r="AX25" i="1"/>
  <c r="BD25" i="1"/>
  <c r="BJ25" i="1"/>
  <c r="BP25" i="1"/>
  <c r="BV25" i="1"/>
  <c r="CH25" i="1"/>
  <c r="CN25" i="1"/>
  <c r="CT25" i="1"/>
  <c r="CZ25" i="1"/>
  <c r="DL25" i="1"/>
  <c r="DR25" i="1"/>
  <c r="DX25" i="1"/>
  <c r="ED25" i="1"/>
  <c r="EJ25" i="1"/>
  <c r="EP25" i="1"/>
  <c r="EV25" i="1"/>
  <c r="FB25" i="1"/>
  <c r="FH25" i="1"/>
  <c r="FN25" i="1"/>
  <c r="O60" i="1"/>
  <c r="J60" i="1"/>
  <c r="AA60" i="1"/>
  <c r="V60" i="1"/>
  <c r="AG60" i="1"/>
  <c r="AB60" i="1"/>
  <c r="AS60" i="1"/>
  <c r="AN60" i="1"/>
  <c r="AY60" i="1"/>
  <c r="AT60" i="1"/>
  <c r="BK60" i="1"/>
  <c r="BF60" i="1"/>
  <c r="BQ60" i="1"/>
  <c r="BL60" i="1"/>
  <c r="CC60" i="1"/>
  <c r="BX60" i="1"/>
  <c r="CI60" i="1"/>
  <c r="CD60" i="1"/>
  <c r="CU60" i="1"/>
  <c r="CP60" i="1"/>
  <c r="DA60" i="1"/>
  <c r="CV60" i="1"/>
  <c r="DM60" i="1"/>
  <c r="DH60" i="1"/>
  <c r="DS60" i="1"/>
  <c r="DN60" i="1"/>
  <c r="EE60" i="1"/>
  <c r="DZ60" i="1"/>
  <c r="EK60" i="1"/>
  <c r="EF60" i="1"/>
  <c r="EW60" i="1"/>
  <c r="ER60" i="1"/>
  <c r="FC60" i="1"/>
  <c r="EX60" i="1"/>
  <c r="FO60" i="1"/>
  <c r="FJ60" i="1"/>
  <c r="FR60" i="1"/>
  <c r="FP60" i="1"/>
  <c r="DP18" i="1"/>
  <c r="DV18" i="1"/>
  <c r="EB18" i="1"/>
  <c r="EN18" i="1"/>
  <c r="ET18" i="1"/>
  <c r="EZ18" i="1"/>
  <c r="FF18" i="1"/>
  <c r="FL18" i="1"/>
  <c r="H21" i="1"/>
  <c r="N21" i="1"/>
  <c r="T21" i="1"/>
  <c r="Z21" i="1"/>
  <c r="AF21" i="1"/>
  <c r="AL21" i="1"/>
  <c r="AR21" i="1"/>
  <c r="AX21" i="1"/>
  <c r="BD21" i="1"/>
  <c r="BJ21" i="1"/>
  <c r="BP21" i="1"/>
  <c r="BV21" i="1"/>
  <c r="CB21" i="1"/>
  <c r="CN21" i="1"/>
  <c r="CT21" i="1"/>
  <c r="DF21" i="1"/>
  <c r="DL21" i="1"/>
  <c r="EC21" i="1"/>
  <c r="ED21" i="1"/>
  <c r="EJ21" i="1"/>
  <c r="EP21" i="1"/>
  <c r="FA21" i="1"/>
  <c r="FB21" i="1"/>
  <c r="FM21" i="1"/>
  <c r="FN21" i="1"/>
  <c r="J23" i="1"/>
  <c r="Q23" i="1"/>
  <c r="W23" i="1"/>
  <c r="AC23" i="1"/>
  <c r="AI23" i="1"/>
  <c r="AO23" i="1"/>
  <c r="AU23" i="1"/>
  <c r="BG23" i="1"/>
  <c r="BM23" i="1"/>
  <c r="BS23" i="1"/>
  <c r="BY23" i="1"/>
  <c r="CE23" i="1"/>
  <c r="CK23" i="1"/>
  <c r="CQ23" i="1"/>
  <c r="CW23" i="1"/>
  <c r="DC23" i="1"/>
  <c r="DI23" i="1"/>
  <c r="DO23" i="1"/>
  <c r="DU23" i="1"/>
  <c r="EA23" i="1"/>
  <c r="EG23" i="1"/>
  <c r="EM23" i="1"/>
  <c r="ES23" i="1"/>
  <c r="EY23" i="1"/>
  <c r="FE23" i="1"/>
  <c r="FK23" i="1"/>
  <c r="FQ23" i="1"/>
  <c r="L25" i="1"/>
  <c r="K60" i="1"/>
  <c r="Q60" i="1"/>
  <c r="W60" i="1"/>
  <c r="AC60" i="1"/>
  <c r="AI60" i="1"/>
  <c r="AO60" i="1"/>
  <c r="AU60" i="1"/>
  <c r="BA60" i="1"/>
  <c r="BG60" i="1"/>
  <c r="BM60" i="1"/>
  <c r="BS60" i="1"/>
  <c r="BY60" i="1"/>
  <c r="CE60" i="1"/>
  <c r="CK60" i="1"/>
  <c r="CQ60" i="1"/>
  <c r="CW60" i="1"/>
  <c r="DC60" i="1"/>
  <c r="DI60" i="1"/>
  <c r="DO60" i="1"/>
  <c r="DU60" i="1"/>
  <c r="EA60" i="1"/>
  <c r="EG60" i="1"/>
  <c r="EM60" i="1"/>
  <c r="ES60" i="1"/>
  <c r="EY60" i="1"/>
  <c r="FE60" i="1"/>
  <c r="FK60" i="1"/>
  <c r="FQ60" i="1"/>
  <c r="L60" i="1"/>
  <c r="R60" i="1"/>
  <c r="X60" i="1"/>
  <c r="AD60" i="1"/>
  <c r="AJ60" i="1"/>
  <c r="AP60" i="1"/>
  <c r="AV60" i="1"/>
  <c r="BB60" i="1"/>
  <c r="BH60" i="1"/>
  <c r="BN60" i="1"/>
  <c r="BT60" i="1"/>
  <c r="BZ60" i="1"/>
  <c r="CF60" i="1"/>
  <c r="CL60" i="1"/>
  <c r="CR60" i="1"/>
  <c r="CX60" i="1"/>
  <c r="DD60" i="1"/>
  <c r="DJ60" i="1"/>
  <c r="DP60" i="1"/>
  <c r="DV60" i="1"/>
  <c r="EB60" i="1"/>
  <c r="EH60" i="1"/>
  <c r="EN60" i="1"/>
  <c r="ET60" i="1"/>
  <c r="EZ60" i="1"/>
  <c r="FF60" i="1"/>
  <c r="FL60" i="1"/>
  <c r="AL14" i="1"/>
  <c r="BQ14" i="1"/>
  <c r="DC12" i="1"/>
  <c r="CX12" i="1"/>
  <c r="X12" i="1"/>
  <c r="BY12" i="1"/>
  <c r="EX12" i="1"/>
  <c r="N14" i="1"/>
  <c r="AH14" i="1"/>
  <c r="BD14" i="1"/>
  <c r="BX14" i="1"/>
  <c r="CT14" i="1"/>
  <c r="DM14" i="1"/>
  <c r="ER14" i="1"/>
  <c r="FN14" i="1"/>
  <c r="R16" i="1"/>
  <c r="AC16" i="1"/>
  <c r="DV16" i="1"/>
  <c r="FM16" i="1"/>
  <c r="AH18" i="1"/>
  <c r="AM18" i="1"/>
  <c r="BR18" i="1"/>
  <c r="BW18" i="1"/>
  <c r="DB18" i="1"/>
  <c r="DG18" i="1"/>
  <c r="EL18" i="1"/>
  <c r="EQ18" i="1"/>
  <c r="H18" i="1"/>
  <c r="AY18" i="1"/>
  <c r="N12" i="1"/>
  <c r="T12" i="1"/>
  <c r="Z12" i="1"/>
  <c r="AF12" i="1"/>
  <c r="AL12" i="1"/>
  <c r="AR12" i="1"/>
  <c r="AX12" i="1"/>
  <c r="BD12" i="1"/>
  <c r="BJ12" i="1"/>
  <c r="AU12" i="1"/>
  <c r="BQ12" i="1"/>
  <c r="EY12" i="1"/>
  <c r="FR12" i="1"/>
  <c r="H14" i="1"/>
  <c r="AK14" i="1"/>
  <c r="AF14" i="1"/>
  <c r="AR14" i="1"/>
  <c r="BU14" i="1"/>
  <c r="BP14" i="1"/>
  <c r="CB14" i="1"/>
  <c r="DE14" i="1"/>
  <c r="CZ14" i="1"/>
  <c r="DL14" i="1"/>
  <c r="EO14" i="1"/>
  <c r="EJ14" i="1"/>
  <c r="EV14" i="1"/>
  <c r="P14" i="1"/>
  <c r="BE14" i="1"/>
  <c r="CJ14" i="1"/>
  <c r="DY14" i="1"/>
  <c r="FD14" i="1"/>
  <c r="AD16" i="1"/>
  <c r="BU16" i="1"/>
  <c r="CG16" i="1"/>
  <c r="DC16" i="1"/>
  <c r="EH16" i="1"/>
  <c r="K18" i="1"/>
  <c r="Q18" i="1"/>
  <c r="O18" i="1"/>
  <c r="BF18" i="1"/>
  <c r="BT21" i="1"/>
  <c r="CE12" i="1"/>
  <c r="CP12" i="1"/>
  <c r="DA12" i="1"/>
  <c r="EG12" i="1"/>
  <c r="J14" i="1"/>
  <c r="V14" i="1"/>
  <c r="AT14" i="1"/>
  <c r="BF14" i="1"/>
  <c r="CD14" i="1"/>
  <c r="CP14" i="1"/>
  <c r="DN14" i="1"/>
  <c r="DZ14" i="1"/>
  <c r="EX14" i="1"/>
  <c r="FJ14" i="1"/>
  <c r="T14" i="1"/>
  <c r="AN14" i="1"/>
  <c r="AX14" i="1"/>
  <c r="BR14" i="1"/>
  <c r="CC14" i="1"/>
  <c r="CN14" i="1"/>
  <c r="DH14" i="1"/>
  <c r="EL14" i="1"/>
  <c r="EW14" i="1"/>
  <c r="FH14" i="1"/>
  <c r="M16" i="1"/>
  <c r="BN16" i="1"/>
  <c r="BZ16" i="1"/>
  <c r="DE16" i="1"/>
  <c r="DQ16" i="1"/>
  <c r="BU18" i="1"/>
  <c r="X21" i="1"/>
  <c r="K23" i="1"/>
  <c r="P23" i="1"/>
  <c r="DF14" i="1"/>
  <c r="EK14" i="1"/>
  <c r="U14" i="1"/>
  <c r="AZ14" i="1"/>
  <c r="DT14" i="1"/>
  <c r="S18" i="1"/>
  <c r="N18" i="1"/>
  <c r="T18" i="1"/>
  <c r="Y18" i="1"/>
  <c r="Z18" i="1"/>
  <c r="AE18" i="1"/>
  <c r="AL18" i="1"/>
  <c r="AQ18" i="1"/>
  <c r="BC18" i="1"/>
  <c r="AX18" i="1"/>
  <c r="BD18" i="1"/>
  <c r="BI18" i="1"/>
  <c r="BJ18" i="1"/>
  <c r="BO18" i="1"/>
  <c r="BV18" i="1"/>
  <c r="CA18" i="1"/>
  <c r="CM18" i="1"/>
  <c r="CH18" i="1"/>
  <c r="AK18" i="1"/>
  <c r="W21" i="1"/>
  <c r="R21" i="1"/>
  <c r="AI21" i="1"/>
  <c r="AD21" i="1"/>
  <c r="AU21" i="1"/>
  <c r="AP21" i="1"/>
  <c r="BG21" i="1"/>
  <c r="BB21" i="1"/>
  <c r="BS21" i="1"/>
  <c r="BN21" i="1"/>
  <c r="CE21" i="1"/>
  <c r="BZ21" i="1"/>
  <c r="CF21" i="1"/>
  <c r="CK21" i="1"/>
  <c r="CL21" i="1"/>
  <c r="CQ21" i="1"/>
  <c r="CR21" i="1"/>
  <c r="CW21" i="1"/>
  <c r="CX21" i="1"/>
  <c r="DC21" i="1"/>
  <c r="DD21" i="1"/>
  <c r="DI21" i="1"/>
  <c r="DJ21" i="1"/>
  <c r="DO21" i="1"/>
  <c r="DP21" i="1"/>
  <c r="DU21" i="1"/>
  <c r="DV21" i="1"/>
  <c r="EA21" i="1"/>
  <c r="EY21" i="1"/>
  <c r="ET21" i="1"/>
  <c r="FE21" i="1"/>
  <c r="EZ21" i="1"/>
  <c r="FF21" i="1"/>
  <c r="FK21" i="1"/>
  <c r="AJ21" i="1"/>
  <c r="AI12" i="1"/>
  <c r="AD12" i="1"/>
  <c r="BS12" i="1"/>
  <c r="BN12" i="1"/>
  <c r="EM12" i="1"/>
  <c r="EH12" i="1"/>
  <c r="DO12" i="1"/>
  <c r="BL14" i="1"/>
  <c r="EF14" i="1"/>
  <c r="Z16" i="1"/>
  <c r="AE16" i="1"/>
  <c r="BJ16" i="1"/>
  <c r="BO16" i="1"/>
  <c r="CT16" i="1"/>
  <c r="CY16" i="1"/>
  <c r="ED16" i="1"/>
  <c r="EI16" i="1"/>
  <c r="FN16" i="1"/>
  <c r="AK16" i="1"/>
  <c r="AW16" i="1"/>
  <c r="EO16" i="1"/>
  <c r="FA16" i="1"/>
  <c r="U18" i="1"/>
  <c r="BE18" i="1"/>
  <c r="AR18" i="1"/>
  <c r="CI18" i="1"/>
  <c r="AV21" i="1"/>
  <c r="EM21" i="1"/>
  <c r="DB14" i="1"/>
  <c r="DX14" i="1"/>
  <c r="BI16" i="1"/>
  <c r="DK16" i="1"/>
  <c r="EG16" i="1"/>
  <c r="AG18" i="1"/>
  <c r="AB18" i="1"/>
  <c r="AN18" i="1"/>
  <c r="AS18" i="1"/>
  <c r="BQ18" i="1"/>
  <c r="BL18" i="1"/>
  <c r="BX18" i="1"/>
  <c r="CC18" i="1"/>
  <c r="DA18" i="1"/>
  <c r="CV18" i="1"/>
  <c r="DH18" i="1"/>
  <c r="DM18" i="1"/>
  <c r="EK18" i="1"/>
  <c r="EF18" i="1"/>
  <c r="ER18" i="1"/>
  <c r="EW18" i="1"/>
  <c r="FP18" i="1"/>
  <c r="FR18" i="1"/>
  <c r="CP18" i="1"/>
  <c r="BH21" i="1"/>
  <c r="AO16" i="1"/>
  <c r="BY16" i="1"/>
  <c r="DI16" i="1"/>
  <c r="ES16" i="1"/>
  <c r="DK18" i="1"/>
  <c r="DR18" i="1"/>
  <c r="EU18" i="1"/>
  <c r="FB18" i="1"/>
  <c r="EG21" i="1"/>
  <c r="ES21" i="1"/>
  <c r="FQ21" i="1"/>
  <c r="J21" i="1"/>
  <c r="V21" i="1"/>
  <c r="AH21" i="1"/>
  <c r="AT21" i="1"/>
  <c r="BF21" i="1"/>
  <c r="BR21" i="1"/>
  <c r="CD21" i="1"/>
  <c r="CV21" i="1"/>
  <c r="DN21" i="1"/>
  <c r="FC21" i="1"/>
  <c r="AB23" i="1"/>
  <c r="W18" i="1"/>
  <c r="AC18" i="1"/>
  <c r="AI18" i="1"/>
  <c r="AO18" i="1"/>
  <c r="AU18" i="1"/>
  <c r="BA18" i="1"/>
  <c r="BG18" i="1"/>
  <c r="BM18" i="1"/>
  <c r="BS18" i="1"/>
  <c r="BY18" i="1"/>
  <c r="CE18" i="1"/>
  <c r="CK18" i="1"/>
  <c r="CQ18" i="1"/>
  <c r="CW18" i="1"/>
  <c r="DC18" i="1"/>
  <c r="DI18" i="1"/>
  <c r="DO18" i="1"/>
  <c r="DU18" i="1"/>
  <c r="EA18" i="1"/>
  <c r="EG18" i="1"/>
  <c r="EM18" i="1"/>
  <c r="ES18" i="1"/>
  <c r="EY18" i="1"/>
  <c r="FE18" i="1"/>
  <c r="FK18" i="1"/>
  <c r="FQ18" i="1"/>
  <c r="CY18" i="1"/>
  <c r="EI18" i="1"/>
  <c r="M21" i="1"/>
  <c r="S21" i="1"/>
  <c r="Y21" i="1"/>
  <c r="AE21" i="1"/>
  <c r="AK21" i="1"/>
  <c r="AQ21" i="1"/>
  <c r="AW21" i="1"/>
  <c r="BC21" i="1"/>
  <c r="BI21" i="1"/>
  <c r="BO21" i="1"/>
  <c r="BU21" i="1"/>
  <c r="CA21" i="1"/>
  <c r="CG21" i="1"/>
  <c r="CM21" i="1"/>
  <c r="CS21" i="1"/>
  <c r="CY21" i="1"/>
  <c r="DE21" i="1"/>
  <c r="DK21" i="1"/>
  <c r="DQ21" i="1"/>
  <c r="DW21" i="1"/>
  <c r="EI21" i="1"/>
  <c r="EU21" i="1"/>
  <c r="FG21" i="1"/>
  <c r="CJ21" i="1"/>
  <c r="DT21" i="1"/>
  <c r="EO21" i="1"/>
  <c r="CS18" i="1"/>
  <c r="EC18" i="1"/>
  <c r="FN18" i="1"/>
  <c r="P21" i="1"/>
  <c r="AB21" i="1"/>
  <c r="AN21" i="1"/>
  <c r="AZ21" i="1"/>
  <c r="BL21" i="1"/>
  <c r="BX21" i="1"/>
  <c r="DX21" i="1"/>
  <c r="FO21" i="1"/>
  <c r="EK21" i="1"/>
  <c r="FR21" i="1"/>
  <c r="CP21" i="1"/>
  <c r="DH21" i="1"/>
  <c r="EV21" i="1"/>
  <c r="FH18" i="1"/>
  <c r="DG21" i="1"/>
  <c r="EL21" i="1"/>
  <c r="EQ21" i="1"/>
  <c r="ER21" i="1"/>
  <c r="EW21" i="1"/>
  <c r="FD21" i="1"/>
  <c r="FI21" i="1"/>
  <c r="EE21" i="1"/>
  <c r="CY23" i="1"/>
  <c r="M25" i="1"/>
  <c r="S25" i="1"/>
  <c r="Y25" i="1"/>
  <c r="O25" i="1"/>
  <c r="AB25" i="1"/>
  <c r="AT25" i="1"/>
  <c r="BF25" i="1"/>
  <c r="BX25" i="1"/>
  <c r="EF25" i="1"/>
  <c r="EX25" i="1"/>
  <c r="FJ25" i="1"/>
  <c r="V23" i="1"/>
  <c r="AN23" i="1"/>
  <c r="AS23" i="1"/>
  <c r="BC23" i="1"/>
  <c r="CU25" i="1"/>
  <c r="DG25" i="1"/>
  <c r="R23" i="1"/>
  <c r="ET23" i="1"/>
  <c r="P25" i="1"/>
  <c r="U25" i="1"/>
  <c r="BQ25" i="1"/>
  <c r="BL25" i="1"/>
  <c r="DS25" i="1"/>
  <c r="DN25" i="1"/>
  <c r="FR25" i="1"/>
  <c r="FP25" i="1"/>
  <c r="V25" i="1"/>
  <c r="CD25" i="1"/>
  <c r="CV25" i="1"/>
  <c r="DH25" i="1"/>
  <c r="DZ25" i="1"/>
  <c r="AJ23" i="1"/>
  <c r="BB23" i="1"/>
  <c r="BN23" i="1"/>
  <c r="CX23" i="1"/>
  <c r="DJ23" i="1"/>
  <c r="EB23" i="1"/>
  <c r="EH23" i="1"/>
  <c r="BR25" i="1"/>
  <c r="AS25" i="1"/>
  <c r="BE25" i="1"/>
  <c r="AT23" i="1"/>
  <c r="AZ23" i="1"/>
  <c r="BF23" i="1"/>
  <c r="BL23" i="1"/>
  <c r="BR23" i="1"/>
  <c r="BX23" i="1"/>
  <c r="CD23" i="1"/>
  <c r="CJ23" i="1"/>
  <c r="CP23" i="1"/>
  <c r="CV23" i="1"/>
  <c r="DB23" i="1"/>
  <c r="DH23" i="1"/>
  <c r="DN23" i="1"/>
  <c r="DT23" i="1"/>
  <c r="DZ23" i="1"/>
  <c r="EF23" i="1"/>
  <c r="EL23" i="1"/>
  <c r="ER23" i="1"/>
  <c r="EX23" i="1"/>
  <c r="FD23" i="1"/>
  <c r="FJ23" i="1"/>
  <c r="FP23" i="1"/>
  <c r="DA23" i="1"/>
  <c r="FI23" i="1"/>
  <c r="X25" i="1"/>
  <c r="AD25" i="1"/>
  <c r="AJ25" i="1"/>
  <c r="AP25" i="1"/>
  <c r="AV25" i="1"/>
  <c r="BB25" i="1"/>
  <c r="BH25" i="1"/>
  <c r="BN25" i="1"/>
  <c r="BT25" i="1"/>
  <c r="BZ25" i="1"/>
  <c r="CF25" i="1"/>
  <c r="CL25" i="1"/>
  <c r="CR25" i="1"/>
  <c r="CX25" i="1"/>
  <c r="DD25" i="1"/>
  <c r="DJ25" i="1"/>
  <c r="DP25" i="1"/>
  <c r="DV25" i="1"/>
  <c r="EB25" i="1"/>
  <c r="EH25" i="1"/>
  <c r="EN25" i="1"/>
  <c r="ET25" i="1"/>
  <c r="EZ25" i="1"/>
  <c r="FF25" i="1"/>
  <c r="FL25" i="1"/>
  <c r="AC25" i="1"/>
  <c r="CE25" i="1"/>
  <c r="EG25" i="1"/>
  <c r="AE25" i="1"/>
  <c r="AK25" i="1"/>
  <c r="AQ25" i="1"/>
  <c r="AW25" i="1"/>
  <c r="BC25" i="1"/>
  <c r="BI25" i="1"/>
  <c r="BO25" i="1"/>
  <c r="BU25" i="1"/>
  <c r="CA25" i="1"/>
  <c r="CG25" i="1"/>
  <c r="CM25" i="1"/>
  <c r="CS25" i="1"/>
  <c r="CY25" i="1"/>
  <c r="DE25" i="1"/>
  <c r="DK25" i="1"/>
  <c r="DQ25" i="1"/>
  <c r="DW25" i="1"/>
  <c r="EC25" i="1"/>
  <c r="EI25" i="1"/>
  <c r="EO25" i="1"/>
  <c r="EU25" i="1"/>
  <c r="FA25" i="1"/>
  <c r="FG25" i="1"/>
  <c r="FM25" i="1"/>
</calcChain>
</file>

<file path=xl/sharedStrings.xml><?xml version="1.0" encoding="utf-8"?>
<sst xmlns="http://schemas.openxmlformats.org/spreadsheetml/2006/main" count="284" uniqueCount="57">
  <si>
    <t>Durchschnittliche Arbeitszeit und ihre Komponenten in Deutschland</t>
  </si>
  <si>
    <t>1. Q.</t>
  </si>
  <si>
    <t>2. Q.</t>
  </si>
  <si>
    <t>3. Q.</t>
  </si>
  <si>
    <t>4. Q.</t>
  </si>
  <si>
    <t>Jahr</t>
  </si>
  <si>
    <t>Beschäftigte Arbeitnehmer</t>
  </si>
  <si>
    <t>Veränderung gegen Vorjahr</t>
  </si>
  <si>
    <t>%</t>
  </si>
  <si>
    <t xml:space="preserve">          Vollzeit</t>
  </si>
  <si>
    <t xml:space="preserve">          Teilzeit</t>
  </si>
  <si>
    <t>Teilzeitquote</t>
  </si>
  <si>
    <t>%-Pkt.</t>
  </si>
  <si>
    <t>Mehrfachbeschäftigte 1)</t>
  </si>
  <si>
    <t>Potenzielle Arbeitstage</t>
  </si>
  <si>
    <t>Tage</t>
  </si>
  <si>
    <t>"</t>
  </si>
  <si>
    <t>Wochenarbeitszeit Vollzeit</t>
  </si>
  <si>
    <t>Std.</t>
  </si>
  <si>
    <t>Wochenarbeitszeit Teilzeit</t>
  </si>
  <si>
    <t>Wochenarbeitszeit (alle Beschäftigten)</t>
  </si>
  <si>
    <t>Urlaub und sonstige Freistellungen</t>
  </si>
  <si>
    <t>Krankenstand der Personen</t>
  </si>
  <si>
    <t>Krankenstand in Arbeitstagen</t>
  </si>
  <si>
    <t>Bezahlte Überstunden je Arbeitnehmer</t>
  </si>
  <si>
    <t>Bezahltes Überstundenvolumen</t>
  </si>
  <si>
    <t>Mio. Std.</t>
  </si>
  <si>
    <t>Unbezahlte Überstunden je Arbeitnehmer</t>
  </si>
  <si>
    <t>Unbezahltes Überstundenvolumen</t>
  </si>
  <si>
    <t>Saldenveränderung Arbeitszeitkonten</t>
  </si>
  <si>
    <t>Kurzarbeiter</t>
  </si>
  <si>
    <t>Arbeitsausfall je Kurzarbeiter</t>
  </si>
  <si>
    <t>Ausfallvolumen</t>
  </si>
  <si>
    <t>Kurzarbeitereffekt</t>
  </si>
  <si>
    <t>Schlechtwetter-/Arbeitskampfeffekt</t>
  </si>
  <si>
    <t>Ausgleich für Kalendereinflüsse</t>
  </si>
  <si>
    <r>
      <t xml:space="preserve">Arbeitszeit </t>
    </r>
    <r>
      <rPr>
        <b/>
        <sz val="10"/>
        <rFont val="Source Sans Pro"/>
        <family val="2"/>
      </rPr>
      <t>Vollzeit</t>
    </r>
  </si>
  <si>
    <t>Veränderung gegenüber Vorjahr</t>
  </si>
  <si>
    <t>Arbeitsvolumen</t>
  </si>
  <si>
    <r>
      <t xml:space="preserve">Arbeitszeit </t>
    </r>
    <r>
      <rPr>
        <b/>
        <sz val="10"/>
        <rFont val="Source Sans Pro"/>
        <family val="2"/>
      </rPr>
      <t>Teilzeit</t>
    </r>
  </si>
  <si>
    <r>
      <t xml:space="preserve">Arbeitszeit in </t>
    </r>
    <r>
      <rPr>
        <b/>
        <sz val="10"/>
        <rFont val="Source Sans Pro"/>
        <family val="2"/>
      </rPr>
      <t>Nebenjobs</t>
    </r>
  </si>
  <si>
    <t>Nebenerwerbstätigkeitseffekt</t>
  </si>
  <si>
    <t>Arbeitszeit einschl. Nebenjobs</t>
  </si>
  <si>
    <t>Nachrichtlich: Arbeitstage-Effekt</t>
  </si>
  <si>
    <t xml:space="preserve">                      Tägliche Arbeitszeit</t>
  </si>
  <si>
    <t>Erwerbstätige</t>
  </si>
  <si>
    <t>Personen</t>
  </si>
  <si>
    <t>Arbeitszeit</t>
  </si>
  <si>
    <t xml:space="preserve">1) Mehrfachbeschäftigte sind Personen, die zeitgleich in mehr als einem Beschäftigungsverhältnis stehen. Dies können z.B. sein: Beschäftigte
 </t>
  </si>
  <si>
    <t xml:space="preserve">     mit mindestens einer weiteren sozialversicherungspflichtigen Beschäftigung bzw. geringfügigen Beschäftigung.</t>
  </si>
  <si>
    <t xml:space="preserve">Tabellen zur Entwicklung der saison- und kalenderbereinigten Vierteljahresergebnisse von Erwerbstätigkeit, Arbeitszeit und Arbeitsvolumen können </t>
  </si>
  <si>
    <t xml:space="preserve">     im Internet auf den Seiten des Statistischen Bundesamtes kostenfrei heruntergeladen werden (www.destatis.de - Fachserie 18, Reihe 1.3, 2.1.10).</t>
  </si>
  <si>
    <t xml:space="preserve">Quelle: Berechnungen des IAB (Quelle für Arbeitnehmer insgesamt und Erwerbstätige: Statistisches Bundesamt), Änderung der Zeitreihen ab 1991 im Rahmen </t>
  </si>
  <si>
    <t>der Generalrevision der Volkswirtschaftlichen Gesamtrechnungen des Statistischen Bundesamtes im August 2024.</t>
  </si>
  <si>
    <t xml:space="preserve">2) Die schrittweise Einführung der elektronischen Arbeitsunfähigkeitsbescheinigung ab 1.1.2022 führt nach Angaben des Bundesgesundheitsministerium zu einer vollständigerer </t>
  </si>
  <si>
    <t xml:space="preserve">    Erfassung der Arbeitsunfähigkeit bei weniger schweren Fällen, da zuvor versichertenseitig wenig Anreiz bestand, kurze Arbeitsunfähigkeiten an Krankenkasse zu melden.</t>
  </si>
  <si>
    <t>Stand: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</si>
</sst>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"/>
    <numFmt numFmtId="165" formatCode="#,##0\ \ "/>
    <numFmt numFmtId="166" formatCode="\+??0.0;\-??0.0;0.0"/>
    <numFmt numFmtId="167" formatCode="\+??0.0\ \ ;\-??0.0\ \ ;0.0\ \ "/>
    <numFmt numFmtId="168" formatCode="#,##0.0\ \ "/>
    <numFmt numFmtId="169" formatCode="0.00\ \ \ "/>
    <numFmt numFmtId="170" formatCode="\+??0.00\ \ ;\-??0.00\ \ ;0.00\ \ "/>
    <numFmt numFmtId="171" formatCode="0.00\ \ "/>
    <numFmt numFmtId="172" formatCode="0.0\ \ \ "/>
    <numFmt numFmtId="174" formatCode="#,##0\ "/>
    <numFmt numFmtId="175" formatCode="&quot;Stand: &quot;\ mmm\ yyyy"/>
  </numFmts>
  <fonts count="8" x14ac:knownFonts="1">
    <font>
      <sz val="10"/>
      <name val="Arial"/>
    </font>
    <font>
      <b/>
      <sz val="14"/>
      <name val="Source Sans Pro"/>
      <family val="2"/>
    </font>
    <font>
      <sz val="10"/>
      <name val="Arial"/>
      <family val="2"/>
    </font>
    <font>
      <b/>
      <sz val="12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  <font>
      <b/>
      <sz val="11"/>
      <name val="Source Sans Pro"/>
      <family val="2"/>
    </font>
    <font>
      <b/>
      <sz val="10"/>
      <color theme="3"/>
      <name val="Source Sans Pro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2" fillId="0" borderId="0"/>
  </cellStyleXfs>
  <cellXfs count="150">
    <xf numFmtId="0" fontId="0" fillId="0" borderId="0" xfId="0"/>
    <xf numFmtId="3" fontId="1" fillId="0" borderId="0" xfId="1" applyNumberFormat="1" applyFill="1" applyBorder="1" applyAlignment="1">
      <alignment horizontal="left"/>
    </xf>
    <xf numFmtId="3" fontId="3" fillId="0" borderId="0" xfId="3" applyNumberFormat="1" applyFont="1" applyFill="1" applyAlignment="1">
      <alignment horizontal="left"/>
    </xf>
    <xf numFmtId="3" fontId="3" fillId="0" borderId="0" xfId="3" applyNumberFormat="1" applyFont="1" applyAlignment="1">
      <alignment horizontal="left"/>
    </xf>
    <xf numFmtId="3" fontId="3" fillId="0" borderId="0" xfId="3" applyNumberFormat="1" applyFont="1" applyBorder="1" applyAlignment="1">
      <alignment horizontal="left"/>
    </xf>
    <xf numFmtId="164" fontId="4" fillId="0" borderId="0" xfId="3" applyNumberFormat="1" applyFont="1" applyFill="1" applyBorder="1"/>
    <xf numFmtId="49" fontId="3" fillId="0" borderId="1" xfId="3" applyNumberFormat="1" applyFont="1" applyFill="1" applyBorder="1" applyAlignment="1" applyProtection="1">
      <protection locked="0"/>
    </xf>
    <xf numFmtId="0" fontId="4" fillId="0" borderId="2" xfId="3" applyNumberFormat="1" applyFont="1" applyFill="1" applyBorder="1" applyAlignment="1">
      <alignment horizontal="center"/>
    </xf>
    <xf numFmtId="0" fontId="4" fillId="0" borderId="3" xfId="3" applyNumberFormat="1" applyFont="1" applyFill="1" applyBorder="1" applyAlignment="1">
      <alignment horizontal="center"/>
    </xf>
    <xf numFmtId="0" fontId="4" fillId="0" borderId="4" xfId="3" applyNumberFormat="1" applyFont="1" applyFill="1" applyBorder="1" applyAlignment="1">
      <alignment horizontal="center"/>
    </xf>
    <xf numFmtId="3" fontId="4" fillId="0" borderId="0" xfId="3" applyNumberFormat="1" applyFont="1" applyFill="1" applyBorder="1"/>
    <xf numFmtId="3" fontId="5" fillId="0" borderId="0" xfId="3" applyNumberFormat="1" applyFont="1" applyBorder="1"/>
    <xf numFmtId="3" fontId="5" fillId="0" borderId="0" xfId="3" applyNumberFormat="1" applyFont="1" applyFill="1" applyAlignment="1">
      <alignment horizontal="center"/>
    </xf>
    <xf numFmtId="3" fontId="5" fillId="0" borderId="5" xfId="3" applyNumberFormat="1" applyFont="1" applyBorder="1" applyAlignment="1">
      <alignment horizontal="center"/>
    </xf>
    <xf numFmtId="3" fontId="5" fillId="0" borderId="6" xfId="3" applyNumberFormat="1" applyFont="1" applyBorder="1" applyAlignment="1">
      <alignment horizontal="center"/>
    </xf>
    <xf numFmtId="3" fontId="5" fillId="0" borderId="7" xfId="3" applyNumberFormat="1" applyFont="1" applyBorder="1" applyAlignment="1">
      <alignment horizontal="center"/>
    </xf>
    <xf numFmtId="3" fontId="5" fillId="0" borderId="3" xfId="3" applyNumberFormat="1" applyFont="1" applyBorder="1" applyAlignment="1">
      <alignment horizontal="center"/>
    </xf>
    <xf numFmtId="3" fontId="5" fillId="0" borderId="8" xfId="3" applyNumberFormat="1" applyFont="1" applyBorder="1" applyAlignment="1">
      <alignment horizontal="center"/>
    </xf>
    <xf numFmtId="3" fontId="5" fillId="0" borderId="0" xfId="3" applyNumberFormat="1" applyFont="1"/>
    <xf numFmtId="3" fontId="7" fillId="0" borderId="0" xfId="2" applyNumberFormat="1" applyFont="1" applyBorder="1" applyAlignment="1">
      <alignment horizontal="left"/>
    </xf>
    <xf numFmtId="3" fontId="5" fillId="0" borderId="0" xfId="3" applyNumberFormat="1" applyFont="1" applyFill="1" applyAlignment="1">
      <alignment horizontal="left"/>
    </xf>
    <xf numFmtId="3" fontId="5" fillId="0" borderId="0" xfId="3" applyNumberFormat="1" applyFont="1" applyAlignment="1">
      <alignment horizontal="left"/>
    </xf>
    <xf numFmtId="3" fontId="5" fillId="0" borderId="0" xfId="3" applyNumberFormat="1" applyFont="1" applyBorder="1" applyAlignment="1">
      <alignment horizontal="left"/>
    </xf>
    <xf numFmtId="3" fontId="5" fillId="0" borderId="7" xfId="3" applyNumberFormat="1" applyFont="1" applyBorder="1" applyAlignment="1">
      <alignment horizontal="left"/>
    </xf>
    <xf numFmtId="3" fontId="5" fillId="0" borderId="8" xfId="3" applyNumberFormat="1" applyFont="1" applyBorder="1" applyAlignment="1">
      <alignment horizontal="left"/>
    </xf>
    <xf numFmtId="3" fontId="5" fillId="0" borderId="5" xfId="3" applyNumberFormat="1" applyFont="1" applyBorder="1" applyAlignment="1">
      <alignment horizontal="left"/>
    </xf>
    <xf numFmtId="3" fontId="5" fillId="0" borderId="6" xfId="3" applyNumberFormat="1" applyFont="1" applyBorder="1" applyAlignment="1">
      <alignment horizontal="left"/>
    </xf>
    <xf numFmtId="3" fontId="5" fillId="0" borderId="9" xfId="3" applyNumberFormat="1" applyFont="1" applyBorder="1" applyAlignment="1">
      <alignment horizontal="left"/>
    </xf>
    <xf numFmtId="3" fontId="5" fillId="0" borderId="1" xfId="3" applyNumberFormat="1" applyFont="1" applyBorder="1" applyAlignment="1">
      <alignment horizontal="left"/>
    </xf>
    <xf numFmtId="3" fontId="5" fillId="0" borderId="9" xfId="3" applyNumberFormat="1" applyFont="1" applyFill="1" applyBorder="1"/>
    <xf numFmtId="3" fontId="5" fillId="0" borderId="2" xfId="3" applyNumberFormat="1" applyFont="1" applyFill="1" applyBorder="1" applyAlignment="1">
      <alignment horizontal="center"/>
    </xf>
    <xf numFmtId="165" fontId="5" fillId="0" borderId="10" xfId="3" applyNumberFormat="1" applyFont="1" applyFill="1" applyBorder="1"/>
    <xf numFmtId="165" fontId="5" fillId="0" borderId="11" xfId="3" applyNumberFormat="1" applyFont="1" applyFill="1" applyBorder="1"/>
    <xf numFmtId="165" fontId="5" fillId="0" borderId="2" xfId="3" applyNumberFormat="1" applyFont="1" applyFill="1" applyBorder="1"/>
    <xf numFmtId="165" fontId="5" fillId="0" borderId="12" xfId="3" applyNumberFormat="1" applyFont="1" applyFill="1" applyBorder="1"/>
    <xf numFmtId="3" fontId="5" fillId="0" borderId="0" xfId="3" applyNumberFormat="1" applyFont="1" applyFill="1" applyBorder="1"/>
    <xf numFmtId="166" fontId="5" fillId="0" borderId="7" xfId="3" applyNumberFormat="1" applyFont="1" applyFill="1" applyBorder="1"/>
    <xf numFmtId="166" fontId="5" fillId="0" borderId="5" xfId="3" applyNumberFormat="1" applyFont="1" applyFill="1" applyBorder="1" applyAlignment="1">
      <alignment horizontal="center"/>
    </xf>
    <xf numFmtId="167" fontId="5" fillId="0" borderId="8" xfId="3" applyNumberFormat="1" applyFont="1" applyFill="1" applyBorder="1"/>
    <xf numFmtId="167" fontId="5" fillId="0" borderId="6" xfId="3" applyNumberFormat="1" applyFont="1" applyFill="1" applyBorder="1"/>
    <xf numFmtId="167" fontId="5" fillId="0" borderId="7" xfId="3" applyNumberFormat="1" applyFont="1" applyFill="1" applyBorder="1"/>
    <xf numFmtId="167" fontId="5" fillId="0" borderId="5" xfId="3" applyNumberFormat="1" applyFont="1" applyFill="1" applyBorder="1"/>
    <xf numFmtId="3" fontId="5" fillId="0" borderId="13" xfId="3" applyNumberFormat="1" applyFont="1" applyFill="1" applyBorder="1" applyAlignment="1">
      <alignment horizontal="center"/>
    </xf>
    <xf numFmtId="165" fontId="5" fillId="0" borderId="0" xfId="3" applyNumberFormat="1" applyFont="1" applyFill="1" applyBorder="1"/>
    <xf numFmtId="165" fontId="5" fillId="0" borderId="1" xfId="3" applyNumberFormat="1" applyFont="1" applyFill="1" applyBorder="1"/>
    <xf numFmtId="165" fontId="5" fillId="0" borderId="13" xfId="3" applyNumberFormat="1" applyFont="1" applyFill="1" applyBorder="1"/>
    <xf numFmtId="165" fontId="5" fillId="0" borderId="9" xfId="3" applyNumberFormat="1" applyFont="1" applyFill="1" applyBorder="1"/>
    <xf numFmtId="166" fontId="5" fillId="0" borderId="9" xfId="3" applyNumberFormat="1" applyFont="1" applyFill="1" applyBorder="1"/>
    <xf numFmtId="167" fontId="5" fillId="0" borderId="0" xfId="3" applyNumberFormat="1" applyFont="1" applyFill="1" applyBorder="1"/>
    <xf numFmtId="167" fontId="5" fillId="0" borderId="1" xfId="3" applyNumberFormat="1" applyFont="1" applyFill="1" applyBorder="1"/>
    <xf numFmtId="167" fontId="5" fillId="0" borderId="9" xfId="3" applyNumberFormat="1" applyFont="1" applyFill="1" applyBorder="1"/>
    <xf numFmtId="3" fontId="5" fillId="0" borderId="12" xfId="3" applyNumberFormat="1" applyFont="1" applyFill="1" applyBorder="1"/>
    <xf numFmtId="168" fontId="5" fillId="0" borderId="10" xfId="3" applyNumberFormat="1" applyFont="1" applyFill="1" applyBorder="1"/>
    <xf numFmtId="168" fontId="5" fillId="0" borderId="11" xfId="3" applyNumberFormat="1" applyFont="1" applyFill="1" applyBorder="1"/>
    <xf numFmtId="168" fontId="5" fillId="0" borderId="2" xfId="3" applyNumberFormat="1" applyFont="1" applyFill="1" applyBorder="1"/>
    <xf numFmtId="168" fontId="5" fillId="0" borderId="12" xfId="3" applyNumberFormat="1" applyFont="1" applyFill="1" applyBorder="1"/>
    <xf numFmtId="3" fontId="5" fillId="0" borderId="4" xfId="0" applyNumberFormat="1" applyFont="1" applyFill="1" applyBorder="1"/>
    <xf numFmtId="3" fontId="5" fillId="0" borderId="3" xfId="3" applyNumberFormat="1" applyFont="1" applyFill="1" applyBorder="1" applyAlignment="1">
      <alignment horizontal="center"/>
    </xf>
    <xf numFmtId="165" fontId="5" fillId="0" borderId="14" xfId="3" applyNumberFormat="1" applyFont="1" applyFill="1" applyBorder="1"/>
    <xf numFmtId="165" fontId="5" fillId="0" borderId="15" xfId="3" applyNumberFormat="1" applyFont="1" applyFill="1" applyBorder="1"/>
    <xf numFmtId="165" fontId="5" fillId="0" borderId="3" xfId="3" applyNumberFormat="1" applyFont="1" applyFill="1" applyBorder="1"/>
    <xf numFmtId="165" fontId="5" fillId="0" borderId="4" xfId="3" applyNumberFormat="1" applyFont="1" applyFill="1" applyBorder="1"/>
    <xf numFmtId="169" fontId="5" fillId="0" borderId="10" xfId="3" applyNumberFormat="1" applyFont="1" applyFill="1" applyBorder="1"/>
    <xf numFmtId="169" fontId="5" fillId="0" borderId="11" xfId="3" applyNumberFormat="1" applyFont="1" applyFill="1" applyBorder="1"/>
    <xf numFmtId="169" fontId="5" fillId="0" borderId="2" xfId="3" applyNumberFormat="1" applyFont="1" applyFill="1" applyBorder="1"/>
    <xf numFmtId="169" fontId="5" fillId="0" borderId="12" xfId="3" applyNumberFormat="1" applyFont="1" applyFill="1" applyBorder="1"/>
    <xf numFmtId="170" fontId="5" fillId="0" borderId="8" xfId="3" applyNumberFormat="1" applyFont="1" applyFill="1" applyBorder="1"/>
    <xf numFmtId="170" fontId="5" fillId="0" borderId="6" xfId="3" applyNumberFormat="1" applyFont="1" applyFill="1" applyBorder="1"/>
    <xf numFmtId="170" fontId="5" fillId="0" borderId="5" xfId="3" applyNumberFormat="1" applyFont="1" applyFill="1" applyBorder="1"/>
    <xf numFmtId="170" fontId="5" fillId="0" borderId="7" xfId="3" applyNumberFormat="1" applyFont="1" applyFill="1" applyBorder="1"/>
    <xf numFmtId="3" fontId="5" fillId="0" borderId="2" xfId="3" applyNumberFormat="1" applyFont="1" applyFill="1" applyBorder="1"/>
    <xf numFmtId="3" fontId="5" fillId="0" borderId="12" xfId="3" applyNumberFormat="1" applyFont="1" applyFill="1" applyBorder="1" applyAlignment="1">
      <alignment horizontal="center"/>
    </xf>
    <xf numFmtId="166" fontId="5" fillId="0" borderId="5" xfId="3" applyNumberFormat="1" applyFont="1" applyFill="1" applyBorder="1"/>
    <xf numFmtId="3" fontId="5" fillId="0" borderId="7" xfId="3" applyNumberFormat="1" applyFont="1" applyFill="1" applyBorder="1"/>
    <xf numFmtId="3" fontId="5" fillId="0" borderId="5" xfId="3" applyNumberFormat="1" applyFont="1" applyFill="1" applyBorder="1" applyAlignment="1">
      <alignment horizontal="center"/>
    </xf>
    <xf numFmtId="169" fontId="5" fillId="0" borderId="8" xfId="3" applyNumberFormat="1" applyFont="1" applyFill="1" applyBorder="1"/>
    <xf numFmtId="169" fontId="5" fillId="0" borderId="6" xfId="3" applyNumberFormat="1" applyFont="1" applyFill="1" applyBorder="1"/>
    <xf numFmtId="169" fontId="5" fillId="0" borderId="5" xfId="3" applyNumberFormat="1" applyFont="1" applyFill="1" applyBorder="1"/>
    <xf numFmtId="169" fontId="5" fillId="0" borderId="7" xfId="3" applyNumberFormat="1" applyFont="1" applyFill="1" applyBorder="1"/>
    <xf numFmtId="3" fontId="5" fillId="0" borderId="4" xfId="3" applyNumberFormat="1" applyFont="1" applyFill="1" applyBorder="1"/>
    <xf numFmtId="168" fontId="5" fillId="0" borderId="14" xfId="3" applyNumberFormat="1" applyFont="1" applyFill="1" applyBorder="1"/>
    <xf numFmtId="168" fontId="5" fillId="0" borderId="15" xfId="3" applyNumberFormat="1" applyFont="1" applyFill="1" applyBorder="1"/>
    <xf numFmtId="168" fontId="5" fillId="0" borderId="3" xfId="3" applyNumberFormat="1" applyFont="1" applyFill="1" applyBorder="1"/>
    <xf numFmtId="168" fontId="5" fillId="0" borderId="4" xfId="3" applyNumberFormat="1" applyFont="1" applyFill="1" applyBorder="1"/>
    <xf numFmtId="171" fontId="5" fillId="0" borderId="12" xfId="3" applyNumberFormat="1" applyFont="1" applyFill="1" applyBorder="1"/>
    <xf numFmtId="171" fontId="5" fillId="0" borderId="10" xfId="3" applyNumberFormat="1" applyFont="1" applyFill="1" applyBorder="1"/>
    <xf numFmtId="171" fontId="5" fillId="0" borderId="11" xfId="3" applyNumberFormat="1" applyFont="1" applyFill="1" applyBorder="1"/>
    <xf numFmtId="171" fontId="5" fillId="0" borderId="2" xfId="3" applyNumberFormat="1" applyFont="1" applyFill="1" applyBorder="1"/>
    <xf numFmtId="168" fontId="5" fillId="0" borderId="8" xfId="3" applyNumberFormat="1" applyFont="1" applyFill="1" applyBorder="1"/>
    <xf numFmtId="168" fontId="5" fillId="0" borderId="6" xfId="3" applyNumberFormat="1" applyFont="1" applyFill="1" applyBorder="1"/>
    <xf numFmtId="168" fontId="5" fillId="0" borderId="5" xfId="3" applyNumberFormat="1" applyFont="1" applyFill="1" applyBorder="1"/>
    <xf numFmtId="168" fontId="5" fillId="0" borderId="7" xfId="3" applyNumberFormat="1" applyFont="1" applyFill="1" applyBorder="1"/>
    <xf numFmtId="172" fontId="5" fillId="0" borderId="10" xfId="3" applyNumberFormat="1" applyFont="1" applyFill="1" applyBorder="1"/>
    <xf numFmtId="172" fontId="5" fillId="0" borderId="12" xfId="3" applyNumberFormat="1" applyFont="1" applyFill="1" applyBorder="1"/>
    <xf numFmtId="172" fontId="5" fillId="0" borderId="11" xfId="3" applyNumberFormat="1" applyFont="1" applyFill="1" applyBorder="1"/>
    <xf numFmtId="3" fontId="5" fillId="0" borderId="5" xfId="3" applyNumberFormat="1" applyFont="1" applyFill="1" applyBorder="1"/>
    <xf numFmtId="3" fontId="5" fillId="0" borderId="13" xfId="3" applyNumberFormat="1" applyFont="1" applyFill="1" applyBorder="1"/>
    <xf numFmtId="3" fontId="5" fillId="0" borderId="9" xfId="3" applyNumberFormat="1" applyFont="1" applyFill="1" applyBorder="1" applyAlignment="1">
      <alignment horizontal="center"/>
    </xf>
    <xf numFmtId="168" fontId="5" fillId="0" borderId="0" xfId="3" applyNumberFormat="1" applyFont="1" applyFill="1" applyBorder="1"/>
    <xf numFmtId="168" fontId="5" fillId="0" borderId="9" xfId="3" applyNumberFormat="1" applyFont="1" applyFill="1" applyBorder="1"/>
    <xf numFmtId="168" fontId="5" fillId="0" borderId="1" xfId="3" applyNumberFormat="1" applyFont="1" applyFill="1" applyBorder="1"/>
    <xf numFmtId="3" fontId="5" fillId="0" borderId="7" xfId="3" applyNumberFormat="1" applyFont="1" applyFill="1" applyBorder="1" applyAlignment="1">
      <alignment horizontal="center"/>
    </xf>
    <xf numFmtId="3" fontId="5" fillId="0" borderId="0" xfId="3" applyNumberFormat="1" applyFont="1" applyFill="1"/>
    <xf numFmtId="167" fontId="5" fillId="0" borderId="14" xfId="3" applyNumberFormat="1" applyFont="1" applyFill="1" applyBorder="1"/>
    <xf numFmtId="167" fontId="5" fillId="0" borderId="4" xfId="3" applyNumberFormat="1" applyFont="1" applyFill="1" applyBorder="1"/>
    <xf numFmtId="167" fontId="5" fillId="0" borderId="15" xfId="3" applyNumberFormat="1" applyFont="1" applyFill="1" applyBorder="1"/>
    <xf numFmtId="167" fontId="5" fillId="0" borderId="3" xfId="3" applyNumberFormat="1" applyFont="1" applyFill="1" applyBorder="1"/>
    <xf numFmtId="166" fontId="5" fillId="0" borderId="13" xfId="3" applyNumberFormat="1" applyFont="1" applyFill="1" applyBorder="1"/>
    <xf numFmtId="166" fontId="5" fillId="0" borderId="13" xfId="3" applyNumberFormat="1" applyFont="1" applyFill="1" applyBorder="1" applyAlignment="1">
      <alignment horizontal="center"/>
    </xf>
    <xf numFmtId="167" fontId="5" fillId="0" borderId="13" xfId="3" applyNumberFormat="1" applyFont="1" applyFill="1" applyBorder="1"/>
    <xf numFmtId="3" fontId="5" fillId="0" borderId="13" xfId="3" applyNumberFormat="1" applyFont="1" applyBorder="1"/>
    <xf numFmtId="3" fontId="5" fillId="0" borderId="13" xfId="3" applyNumberFormat="1" applyFont="1" applyBorder="1" applyAlignment="1">
      <alignment horizontal="center"/>
    </xf>
    <xf numFmtId="165" fontId="5" fillId="0" borderId="0" xfId="3" applyNumberFormat="1" applyFont="1" applyBorder="1"/>
    <xf numFmtId="165" fontId="5" fillId="0" borderId="1" xfId="3" applyNumberFormat="1" applyFont="1" applyBorder="1"/>
    <xf numFmtId="165" fontId="5" fillId="0" borderId="9" xfId="3" applyNumberFormat="1" applyFont="1" applyBorder="1"/>
    <xf numFmtId="165" fontId="5" fillId="0" borderId="13" xfId="3" applyNumberFormat="1" applyFont="1" applyBorder="1"/>
    <xf numFmtId="174" fontId="5" fillId="0" borderId="0" xfId="3" applyNumberFormat="1" applyFont="1" applyBorder="1"/>
    <xf numFmtId="174" fontId="5" fillId="0" borderId="1" xfId="3" applyNumberFormat="1" applyFont="1" applyBorder="1"/>
    <xf numFmtId="174" fontId="5" fillId="0" borderId="9" xfId="3" applyNumberFormat="1" applyFont="1" applyBorder="1"/>
    <xf numFmtId="174" fontId="5" fillId="0" borderId="13" xfId="3" applyNumberFormat="1" applyFont="1" applyBorder="1"/>
    <xf numFmtId="3" fontId="5" fillId="0" borderId="3" xfId="3" applyNumberFormat="1" applyFont="1" applyFill="1" applyBorder="1"/>
    <xf numFmtId="3" fontId="4" fillId="0" borderId="12" xfId="3" applyNumberFormat="1" applyFont="1" applyFill="1" applyBorder="1"/>
    <xf numFmtId="3" fontId="4" fillId="0" borderId="13" xfId="3" applyNumberFormat="1" applyFont="1" applyBorder="1"/>
    <xf numFmtId="166" fontId="5" fillId="0" borderId="12" xfId="3" applyNumberFormat="1" applyFont="1" applyFill="1" applyBorder="1"/>
    <xf numFmtId="166" fontId="5" fillId="0" borderId="2" xfId="3" applyNumberFormat="1" applyFont="1" applyBorder="1" applyAlignment="1">
      <alignment horizontal="center"/>
    </xf>
    <xf numFmtId="167" fontId="5" fillId="0" borderId="12" xfId="3" applyNumberFormat="1" applyFont="1" applyFill="1" applyBorder="1"/>
    <xf numFmtId="167" fontId="5" fillId="0" borderId="10" xfId="3" applyNumberFormat="1" applyFont="1" applyFill="1" applyBorder="1"/>
    <xf numFmtId="167" fontId="5" fillId="0" borderId="11" xfId="3" applyNumberFormat="1" applyFont="1" applyFill="1" applyBorder="1"/>
    <xf numFmtId="167" fontId="5" fillId="0" borderId="2" xfId="3" applyNumberFormat="1" applyFont="1" applyFill="1" applyBorder="1"/>
    <xf numFmtId="166" fontId="5" fillId="0" borderId="5" xfId="3" applyNumberFormat="1" applyFont="1" applyBorder="1" applyAlignment="1">
      <alignment horizontal="center"/>
    </xf>
    <xf numFmtId="3" fontId="6" fillId="0" borderId="0" xfId="2" applyNumberFormat="1" applyBorder="1" applyAlignment="1">
      <alignment horizontal="left"/>
    </xf>
    <xf numFmtId="3" fontId="5" fillId="0" borderId="1" xfId="3" applyNumberFormat="1" applyFont="1" applyFill="1" applyBorder="1" applyAlignment="1">
      <alignment horizontal="left"/>
    </xf>
    <xf numFmtId="3" fontId="5" fillId="0" borderId="13" xfId="3" applyNumberFormat="1" applyFont="1" applyBorder="1" applyAlignment="1">
      <alignment horizontal="left"/>
    </xf>
    <xf numFmtId="165" fontId="5" fillId="0" borderId="10" xfId="3" applyNumberFormat="1" applyFont="1" applyBorder="1"/>
    <xf numFmtId="165" fontId="5" fillId="0" borderId="11" xfId="3" applyNumberFormat="1" applyFont="1" applyBorder="1"/>
    <xf numFmtId="165" fontId="5" fillId="0" borderId="12" xfId="3" applyNumberFormat="1" applyFont="1" applyBorder="1"/>
    <xf numFmtId="165" fontId="5" fillId="0" borderId="2" xfId="3" applyNumberFormat="1" applyFont="1" applyBorder="1"/>
    <xf numFmtId="3" fontId="5" fillId="0" borderId="2" xfId="3" applyNumberFormat="1" applyFont="1" applyBorder="1" applyAlignment="1">
      <alignment horizontal="center"/>
    </xf>
    <xf numFmtId="3" fontId="5" fillId="0" borderId="12" xfId="3" applyNumberFormat="1" applyFont="1" applyBorder="1"/>
    <xf numFmtId="166" fontId="5" fillId="0" borderId="0" xfId="3" applyNumberFormat="1" applyFont="1" applyBorder="1" applyAlignment="1"/>
    <xf numFmtId="166" fontId="5" fillId="0" borderId="0" xfId="3" applyNumberFormat="1" applyFont="1" applyBorder="1" applyAlignment="1">
      <alignment vertical="center" wrapText="1"/>
    </xf>
    <xf numFmtId="3" fontId="5" fillId="0" borderId="0" xfId="3" applyNumberFormat="1" applyFont="1" applyAlignment="1">
      <alignment vertical="center"/>
    </xf>
    <xf numFmtId="166" fontId="5" fillId="0" borderId="0" xfId="3" applyNumberFormat="1" applyFont="1" applyBorder="1" applyAlignment="1">
      <alignment vertical="top"/>
    </xf>
    <xf numFmtId="166" fontId="5" fillId="0" borderId="0" xfId="3" applyNumberFormat="1" applyFont="1" applyBorder="1" applyAlignment="1">
      <alignment vertical="center"/>
    </xf>
    <xf numFmtId="3" fontId="5" fillId="0" borderId="0" xfId="0" applyNumberFormat="1" applyFont="1"/>
    <xf numFmtId="166" fontId="5" fillId="0" borderId="0" xfId="3" applyNumberFormat="1" applyFont="1" applyBorder="1" applyAlignment="1">
      <alignment horizontal="left" vertical="center"/>
    </xf>
    <xf numFmtId="175" fontId="5" fillId="0" borderId="0" xfId="0" applyNumberFormat="1" applyFont="1" applyAlignment="1">
      <alignment horizontal="left"/>
    </xf>
    <xf numFmtId="3" fontId="5" fillId="0" borderId="0" xfId="3" applyNumberFormat="1" applyFont="1" applyFill="1" applyAlignment="1">
      <alignment horizontal="center" vertical="center"/>
    </xf>
    <xf numFmtId="3" fontId="5" fillId="0" borderId="0" xfId="3" applyNumberFormat="1" applyFont="1" applyBorder="1" applyAlignment="1">
      <alignment vertical="center"/>
    </xf>
    <xf numFmtId="175" fontId="5" fillId="0" borderId="0" xfId="0" applyNumberFormat="1" applyFont="1" applyAlignment="1">
      <alignment horizontal="left" vertical="center"/>
    </xf>
  </cellXfs>
  <cellStyles count="4">
    <cellStyle name="Standard" xfId="0" builtinId="0"/>
    <cellStyle name="Standard 3 2" xfId="3" xr:uid="{9E09287C-1885-4677-BFC1-6DE58F14B167}"/>
    <cellStyle name="Überschrift" xfId="1" builtinId="15"/>
    <cellStyle name="Überschrift 2" xfId="2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165</xdr:col>
      <xdr:colOff>88811</xdr:colOff>
      <xdr:row>0</xdr:row>
      <xdr:rowOff>0</xdr:rowOff>
    </xdr:from>
    <xdr:to>
      <xdr:col>172</xdr:col>
      <xdr:colOff>618408</xdr:colOff>
      <xdr:row>5</xdr:row>
      <xdr:rowOff>167726</xdr:rowOff>
    </xdr:to>
    <xdr:pic>
      <xdr:nvPicPr>
        <xdr:cNvPr id="2" name="Grafik 1" descr="Logo des Instituts für Arbeitsmarkt- und Berufsforschung: Die Forschungseinrichtung der Bundesagentur für Arbeit">
          <a:extLst>
            <a:ext uri="{FF2B5EF4-FFF2-40B4-BE49-F238E27FC236}">
              <a16:creationId xmlns:a16="http://schemas.microsoft.com/office/drawing/2014/main" id="{BAF28638-B350-4F22-9F4E-4B8F0AF23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88186" y="0"/>
          <a:ext cx="3704597" cy="1040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blagen/D01700-Projekte/D01700-AZR/01%20AVR/1%20AVR%20aktuell/AVR17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"/>
      <sheetName val="D"/>
      <sheetName val="W"/>
      <sheetName val="O"/>
      <sheetName val="KoB"/>
      <sheetName val="Struktur"/>
      <sheetName val="Pers"/>
      <sheetName val="AT"/>
      <sheetName val="WA"/>
      <sheetName val="Url"/>
      <sheetName val="Kr"/>
      <sheetName val="Üst"/>
      <sheetName val="Kugvor"/>
      <sheetName val="Kug"/>
      <sheetName val="SW"/>
      <sheetName val="AK"/>
      <sheetName val="Beo"/>
      <sheetName val="AZK"/>
      <sheetName val="Flex"/>
      <sheetName val="ET2"/>
      <sheetName val="AtSM"/>
      <sheetName val="WaSM"/>
      <sheetName val="UrlSM"/>
      <sheetName val="KrankSM"/>
      <sheetName val="ET2SM"/>
      <sheetName val="VGR"/>
      <sheetName val="A31"/>
      <sheetName val="ÜTR A6"/>
      <sheetName val="ÜTR A31"/>
      <sheetName val="ÜTR Graph"/>
      <sheetName val="ET"/>
      <sheetName val="SM"/>
      <sheetName val="MH"/>
      <sheetName val="BAN"/>
      <sheetName val="BEA"/>
      <sheetName val="GF"/>
      <sheetName val="SozJob"/>
      <sheetName val="ANAR"/>
      <sheetName val="TZP"/>
      <sheetName val="TZA"/>
      <sheetName val="AVGfB"/>
      <sheetName val="BST"/>
      <sheetName val="K_D"/>
      <sheetName val="K_W"/>
      <sheetName val="K_O"/>
      <sheetName val="Tabelle1"/>
      <sheetName val="Tabelle2"/>
    </sheetNames>
    <sheetDataSet>
      <sheetData sheetId="0"/>
      <sheetData sheetId="1">
        <row r="7">
          <cell r="C7">
            <v>35288</v>
          </cell>
        </row>
      </sheetData>
      <sheetData sheetId="2">
        <row r="6">
          <cell r="C6">
            <v>26797.025876020019</v>
          </cell>
        </row>
      </sheetData>
      <sheetData sheetId="3">
        <row r="6">
          <cell r="C6">
            <v>8490.9741239799787</v>
          </cell>
        </row>
      </sheetData>
      <sheetData sheetId="4"/>
      <sheetData sheetId="5"/>
      <sheetData sheetId="6">
        <row r="403">
          <cell r="C403">
            <v>807</v>
          </cell>
        </row>
      </sheetData>
      <sheetData sheetId="7">
        <row r="12">
          <cell r="C12">
            <v>90</v>
          </cell>
        </row>
      </sheetData>
      <sheetData sheetId="8">
        <row r="879">
          <cell r="C879">
            <v>38.4403009171793</v>
          </cell>
        </row>
      </sheetData>
      <sheetData sheetId="9">
        <row r="1055">
          <cell r="C1055">
            <v>4.1570653769297827</v>
          </cell>
        </row>
      </sheetData>
      <sheetData sheetId="10">
        <row r="748">
          <cell r="C748">
            <v>16.497654404478357</v>
          </cell>
        </row>
      </sheetData>
      <sheetData sheetId="11">
        <row r="621">
          <cell r="C621">
            <v>11.670561856289483</v>
          </cell>
        </row>
      </sheetData>
      <sheetData sheetId="12"/>
      <sheetData sheetId="13">
        <row r="238">
          <cell r="C238">
            <v>314.12099567458017</v>
          </cell>
        </row>
      </sheetData>
      <sheetData sheetId="14">
        <row r="363">
          <cell r="C363">
            <v>25.397366754849518</v>
          </cell>
        </row>
      </sheetData>
      <sheetData sheetId="15">
        <row r="604">
          <cell r="C604">
            <v>0</v>
          </cell>
        </row>
      </sheetData>
      <sheetData sheetId="16"/>
      <sheetData sheetId="17">
        <row r="372">
          <cell r="C372">
            <v>-3.6306330570425871E-2</v>
          </cell>
        </row>
      </sheetData>
      <sheetData sheetId="18">
        <row r="593">
          <cell r="C593">
            <v>6.3343520271357079</v>
          </cell>
        </row>
      </sheetData>
      <sheetData sheetId="19">
        <row r="163">
          <cell r="C163">
            <v>9.7443918918918939</v>
          </cell>
        </row>
      </sheetData>
      <sheetData sheetId="20">
        <row r="50">
          <cell r="C50">
            <v>744</v>
          </cell>
        </row>
      </sheetData>
      <sheetData sheetId="21"/>
      <sheetData sheetId="22"/>
      <sheetData sheetId="23"/>
      <sheetData sheetId="24">
        <row r="348">
          <cell r="C348">
            <v>463.06648777313342</v>
          </cell>
        </row>
      </sheetData>
      <sheetData sheetId="25">
        <row r="148">
          <cell r="C148">
            <v>1551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B5CEE-1D37-439E-B4A0-98D9F89680FC}">
  <sheetPr>
    <tabColor indexed="10"/>
  </sheetPr>
  <dimension ref="A7:FU73"/>
  <sheetViews>
    <sheetView tabSelected="1" zoomScale="90" zoomScaleNormal="90" workbookViewId="0">
      <selection activeCell="FU74" sqref="FU74"/>
    </sheetView>
  </sheetViews>
  <sheetFormatPr baseColWidth="10" defaultColWidth="7.7109375" defaultRowHeight="13.5" outlineLevelRow="1" outlineLevelCol="2" x14ac:dyDescent="0.25"/>
  <cols>
    <col min="1" max="1" width="40.28515625" style="18" customWidth="1"/>
    <col min="2" max="2" width="8.5703125" style="12" customWidth="1"/>
    <col min="3" max="7" width="8.7109375" style="18" hidden="1" customWidth="1" outlineLevel="2"/>
    <col min="8" max="8" width="9.28515625" style="18" hidden="1" customWidth="1" outlineLevel="2"/>
    <col min="9" max="77" width="8.7109375" style="18" hidden="1" customWidth="1" outlineLevel="2"/>
    <col min="78" max="78" width="8.7109375" style="11" hidden="1" customWidth="1" outlineLevel="2"/>
    <col min="79" max="82" width="8.7109375" style="18" hidden="1" customWidth="1" outlineLevel="2"/>
    <col min="83" max="83" width="8.7109375" style="11" hidden="1" customWidth="1" outlineLevel="2" collapsed="1"/>
    <col min="84" max="84" width="8.7109375" style="11" hidden="1" customWidth="1" outlineLevel="2"/>
    <col min="85" max="85" width="8.7109375" style="18" hidden="1" customWidth="1" outlineLevel="2" collapsed="1"/>
    <col min="86" max="86" width="8.7109375" style="18" hidden="1" customWidth="1" outlineLevel="2"/>
    <col min="87" max="87" width="9.28515625" style="18" hidden="1" customWidth="1" outlineLevel="2"/>
    <col min="88" max="88" width="9.28515625" style="11" hidden="1" customWidth="1" outlineLevel="2" collapsed="1"/>
    <col min="89" max="89" width="9.28515625" style="11" hidden="1" customWidth="1" outlineLevel="2"/>
    <col min="90" max="90" width="9.42578125" style="18" hidden="1" customWidth="1" outlineLevel="2"/>
    <col min="91" max="91" width="9.28515625" style="18" hidden="1" customWidth="1" outlineLevel="2"/>
    <col min="92" max="92" width="9.42578125" style="18" hidden="1" customWidth="1" outlineLevel="2"/>
    <col min="93" max="93" width="9.42578125" style="11" hidden="1" customWidth="1" outlineLevel="2" collapsed="1"/>
    <col min="94" max="95" width="9.28515625" style="11" hidden="1" customWidth="1" outlineLevel="2"/>
    <col min="96" max="97" width="9.28515625" style="18" hidden="1" customWidth="1" outlineLevel="2"/>
    <col min="98" max="98" width="9.28515625" style="11" hidden="1" customWidth="1" outlineLevel="2"/>
    <col min="99" max="100" width="9.42578125" style="11" hidden="1" customWidth="1" outlineLevel="2"/>
    <col min="101" max="102" width="9.42578125" style="18" hidden="1" customWidth="1" outlineLevel="2"/>
    <col min="103" max="103" width="9.42578125" style="11" hidden="1" customWidth="1" outlineLevel="2" collapsed="1"/>
    <col min="104" max="104" width="9.42578125" style="11" hidden="1" customWidth="1" outlineLevel="2"/>
    <col min="105" max="110" width="9.42578125" style="18" hidden="1" customWidth="1" outlineLevel="2"/>
    <col min="111" max="111" width="9.28515625" style="18" hidden="1" customWidth="1" outlineLevel="2"/>
    <col min="112" max="113" width="9.42578125" style="18" hidden="1" customWidth="1" outlineLevel="2"/>
    <col min="114" max="114" width="9.28515625" style="18" hidden="1" customWidth="1" outlineLevel="2"/>
    <col min="115" max="115" width="9.42578125" style="18" hidden="1" customWidth="1" outlineLevel="2"/>
    <col min="116" max="117" width="9.28515625" style="18" hidden="1" customWidth="1" outlineLevel="2"/>
    <col min="118" max="118" width="9.42578125" style="18" hidden="1" customWidth="1" outlineLevel="2"/>
    <col min="119" max="119" width="9.28515625" style="18" hidden="1" customWidth="1" outlineLevel="2"/>
    <col min="120" max="120" width="9.42578125" style="18" hidden="1" customWidth="1" outlineLevel="2"/>
    <col min="121" max="122" width="9.28515625" style="18" hidden="1" customWidth="1" outlineLevel="2"/>
    <col min="123" max="123" width="9.42578125" style="18" hidden="1" customWidth="1" outlineLevel="2"/>
    <col min="124" max="124" width="9.28515625" style="18" hidden="1" customWidth="1" outlineLevel="2"/>
    <col min="125" max="125" width="9.42578125" style="18" hidden="1" customWidth="1" outlineLevel="2"/>
    <col min="126" max="127" width="9.28515625" style="18" hidden="1" customWidth="1" outlineLevel="2"/>
    <col min="128" max="128" width="9.42578125" style="18" hidden="1" customWidth="1" outlineLevel="2" collapsed="1"/>
    <col min="129" max="129" width="9.28515625" style="18" hidden="1" customWidth="1" outlineLevel="2"/>
    <col min="130" max="130" width="9.42578125" style="18" hidden="1" customWidth="1" outlineLevel="2"/>
    <col min="131" max="132" width="9.28515625" style="18" hidden="1" customWidth="1" outlineLevel="2"/>
    <col min="133" max="133" width="9.42578125" style="18" hidden="1" customWidth="1" collapsed="1"/>
    <col min="134" max="136" width="9.42578125" style="18" hidden="1" customWidth="1"/>
    <col min="137" max="137" width="9.42578125" style="18" hidden="1" customWidth="1" outlineLevel="2"/>
    <col min="138" max="138" width="9.42578125" style="18" hidden="1" customWidth="1" collapsed="1"/>
    <col min="139" max="141" width="9.42578125" style="18" hidden="1" customWidth="1"/>
    <col min="142" max="142" width="9.42578125" style="18" hidden="1" customWidth="1" outlineLevel="1"/>
    <col min="143" max="143" width="9.42578125" style="18" hidden="1" customWidth="1" collapsed="1"/>
    <col min="144" max="146" width="9.42578125" style="18" hidden="1" customWidth="1"/>
    <col min="147" max="147" width="9.42578125" style="18" hidden="1" customWidth="1" outlineLevel="1"/>
    <col min="148" max="148" width="9.42578125" style="18" hidden="1" customWidth="1" collapsed="1"/>
    <col min="149" max="151" width="9.42578125" style="18" hidden="1" customWidth="1"/>
    <col min="152" max="152" width="9.42578125" style="18" hidden="1" customWidth="1" outlineLevel="1"/>
    <col min="153" max="153" width="9.42578125" style="18" hidden="1" customWidth="1" collapsed="1"/>
    <col min="154" max="156" width="9.42578125" style="18" hidden="1" customWidth="1"/>
    <col min="157" max="157" width="9.42578125" style="18" hidden="1" customWidth="1" outlineLevel="1"/>
    <col min="158" max="158" width="9.42578125" style="18" hidden="1" customWidth="1" collapsed="1"/>
    <col min="159" max="159" width="9.42578125" style="18" hidden="1" customWidth="1"/>
    <col min="160" max="161" width="9.42578125" style="18" customWidth="1"/>
    <col min="162" max="162" width="9.42578125" style="18" hidden="1" customWidth="1" outlineLevel="1"/>
    <col min="163" max="163" width="9.42578125" style="18" bestFit="1" customWidth="1" collapsed="1"/>
    <col min="164" max="166" width="9.42578125" style="18" customWidth="1"/>
    <col min="167" max="167" width="9.42578125" style="18" hidden="1" customWidth="1" outlineLevel="1"/>
    <col min="168" max="168" width="9.42578125" style="18" bestFit="1" customWidth="1" collapsed="1"/>
    <col min="169" max="171" width="9.42578125" style="18" customWidth="1"/>
    <col min="172" max="172" width="9.42578125" style="18" hidden="1" customWidth="1" outlineLevel="1"/>
    <col min="173" max="173" width="9.42578125" style="18" bestFit="1" customWidth="1" collapsed="1"/>
    <col min="174" max="174" width="9.42578125" style="18" hidden="1" customWidth="1" outlineLevel="1"/>
    <col min="175" max="175" width="7.7109375" style="18" collapsed="1"/>
    <col min="176" max="16384" width="7.7109375" style="18"/>
  </cols>
  <sheetData>
    <row r="7" spans="1:174" s="3" customFormat="1" ht="18.75" x14ac:dyDescent="0.3">
      <c r="A7" s="1" t="s">
        <v>0</v>
      </c>
      <c r="B7" s="2"/>
      <c r="BZ7" s="4"/>
      <c r="CE7" s="4"/>
      <c r="CF7" s="4"/>
      <c r="CJ7" s="4"/>
      <c r="CK7" s="4"/>
      <c r="CO7" s="4"/>
      <c r="CP7" s="4"/>
      <c r="CQ7" s="4"/>
      <c r="CT7" s="4"/>
      <c r="CU7" s="4"/>
      <c r="CV7" s="4"/>
      <c r="CY7" s="4"/>
      <c r="CZ7" s="4"/>
    </row>
    <row r="8" spans="1:174" s="10" customFormat="1" ht="15.75" x14ac:dyDescent="0.25">
      <c r="A8" s="5"/>
      <c r="B8" s="6"/>
      <c r="C8" s="7">
        <v>1991</v>
      </c>
      <c r="D8" s="7">
        <v>1991</v>
      </c>
      <c r="E8" s="7">
        <v>1991</v>
      </c>
      <c r="F8" s="7">
        <v>1991</v>
      </c>
      <c r="G8" s="7">
        <v>1991</v>
      </c>
      <c r="H8" s="7">
        <v>1992</v>
      </c>
      <c r="I8" s="7">
        <v>1992</v>
      </c>
      <c r="J8" s="7">
        <v>1992</v>
      </c>
      <c r="K8" s="7">
        <v>1992</v>
      </c>
      <c r="L8" s="7">
        <v>1992</v>
      </c>
      <c r="M8" s="7">
        <v>1993</v>
      </c>
      <c r="N8" s="7">
        <v>1993</v>
      </c>
      <c r="O8" s="7">
        <v>1993</v>
      </c>
      <c r="P8" s="7">
        <v>1993</v>
      </c>
      <c r="Q8" s="7">
        <v>1993</v>
      </c>
      <c r="R8" s="7">
        <v>1994</v>
      </c>
      <c r="S8" s="7">
        <v>1994</v>
      </c>
      <c r="T8" s="7">
        <v>1994</v>
      </c>
      <c r="U8" s="7">
        <v>1994</v>
      </c>
      <c r="V8" s="7">
        <v>1994</v>
      </c>
      <c r="W8" s="7">
        <v>1995</v>
      </c>
      <c r="X8" s="7">
        <v>1995</v>
      </c>
      <c r="Y8" s="7">
        <v>1995</v>
      </c>
      <c r="Z8" s="7">
        <v>1995</v>
      </c>
      <c r="AA8" s="7">
        <v>1995</v>
      </c>
      <c r="AB8" s="7">
        <v>1996</v>
      </c>
      <c r="AC8" s="7">
        <v>1996</v>
      </c>
      <c r="AD8" s="7">
        <v>1996</v>
      </c>
      <c r="AE8" s="7">
        <v>1996</v>
      </c>
      <c r="AF8" s="7">
        <v>1996</v>
      </c>
      <c r="AG8" s="7">
        <v>1997</v>
      </c>
      <c r="AH8" s="7">
        <v>1997</v>
      </c>
      <c r="AI8" s="7">
        <v>1997</v>
      </c>
      <c r="AJ8" s="7">
        <v>1997</v>
      </c>
      <c r="AK8" s="7">
        <v>1997</v>
      </c>
      <c r="AL8" s="7">
        <v>1998</v>
      </c>
      <c r="AM8" s="7">
        <v>1998</v>
      </c>
      <c r="AN8" s="7">
        <v>1998</v>
      </c>
      <c r="AO8" s="7">
        <v>1998</v>
      </c>
      <c r="AP8" s="7">
        <v>1998</v>
      </c>
      <c r="AQ8" s="7">
        <v>1999</v>
      </c>
      <c r="AR8" s="7">
        <v>1999</v>
      </c>
      <c r="AS8" s="7">
        <v>1999</v>
      </c>
      <c r="AT8" s="7">
        <v>1999</v>
      </c>
      <c r="AU8" s="7">
        <v>1999</v>
      </c>
      <c r="AV8" s="7">
        <v>2000</v>
      </c>
      <c r="AW8" s="7">
        <v>2000</v>
      </c>
      <c r="AX8" s="7">
        <v>2000</v>
      </c>
      <c r="AY8" s="7">
        <v>2000</v>
      </c>
      <c r="AZ8" s="8">
        <v>2000</v>
      </c>
      <c r="BA8" s="8">
        <v>2001</v>
      </c>
      <c r="BB8" s="8">
        <v>2001</v>
      </c>
      <c r="BC8" s="8">
        <v>2001</v>
      </c>
      <c r="BD8" s="8">
        <v>2001</v>
      </c>
      <c r="BE8" s="8">
        <v>2001</v>
      </c>
      <c r="BF8" s="8">
        <v>2002</v>
      </c>
      <c r="BG8" s="8">
        <v>2002</v>
      </c>
      <c r="BH8" s="8">
        <v>2002</v>
      </c>
      <c r="BI8" s="8">
        <v>2002</v>
      </c>
      <c r="BJ8" s="8">
        <v>2002</v>
      </c>
      <c r="BK8" s="8">
        <v>2003</v>
      </c>
      <c r="BL8" s="8">
        <v>2003</v>
      </c>
      <c r="BM8" s="8">
        <v>2003</v>
      </c>
      <c r="BN8" s="8">
        <v>2003</v>
      </c>
      <c r="BO8" s="9">
        <v>2003</v>
      </c>
      <c r="BP8" s="8">
        <f>BK8+1</f>
        <v>2004</v>
      </c>
      <c r="BQ8" s="8">
        <f t="shared" ref="BQ8:BT8" si="0">BL8+1</f>
        <v>2004</v>
      </c>
      <c r="BR8" s="8">
        <f t="shared" si="0"/>
        <v>2004</v>
      </c>
      <c r="BS8" s="8">
        <f t="shared" si="0"/>
        <v>2004</v>
      </c>
      <c r="BT8" s="9">
        <f t="shared" si="0"/>
        <v>2004</v>
      </c>
      <c r="BU8" s="8">
        <f>BP8+1</f>
        <v>2005</v>
      </c>
      <c r="BV8" s="8">
        <f t="shared" ref="BV8:BY8" si="1">BQ8+1</f>
        <v>2005</v>
      </c>
      <c r="BW8" s="8">
        <f t="shared" si="1"/>
        <v>2005</v>
      </c>
      <c r="BX8" s="8">
        <f t="shared" si="1"/>
        <v>2005</v>
      </c>
      <c r="BY8" s="9">
        <f t="shared" si="1"/>
        <v>2005</v>
      </c>
      <c r="BZ8" s="8">
        <f>BU8+1</f>
        <v>2006</v>
      </c>
      <c r="CA8" s="8">
        <f t="shared" ref="CA8:CD8" si="2">BV8+1</f>
        <v>2006</v>
      </c>
      <c r="CB8" s="8">
        <f t="shared" si="2"/>
        <v>2006</v>
      </c>
      <c r="CC8" s="8">
        <f t="shared" si="2"/>
        <v>2006</v>
      </c>
      <c r="CD8" s="9">
        <f t="shared" si="2"/>
        <v>2006</v>
      </c>
      <c r="CE8" s="8">
        <f>BZ8+1</f>
        <v>2007</v>
      </c>
      <c r="CF8" s="8">
        <f t="shared" ref="CF8:CI8" si="3">CA8+1</f>
        <v>2007</v>
      </c>
      <c r="CG8" s="8">
        <f t="shared" si="3"/>
        <v>2007</v>
      </c>
      <c r="CH8" s="8">
        <f t="shared" si="3"/>
        <v>2007</v>
      </c>
      <c r="CI8" s="9">
        <f t="shared" si="3"/>
        <v>2007</v>
      </c>
      <c r="CJ8" s="8">
        <f>CE8+1</f>
        <v>2008</v>
      </c>
      <c r="CK8" s="8">
        <f t="shared" ref="CK8:CN8" si="4">CF8+1</f>
        <v>2008</v>
      </c>
      <c r="CL8" s="8">
        <f t="shared" si="4"/>
        <v>2008</v>
      </c>
      <c r="CM8" s="8">
        <f t="shared" si="4"/>
        <v>2008</v>
      </c>
      <c r="CN8" s="9">
        <f t="shared" si="4"/>
        <v>2008</v>
      </c>
      <c r="CO8" s="8">
        <f>CJ8+1</f>
        <v>2009</v>
      </c>
      <c r="CP8" s="8">
        <f t="shared" ref="CP8:CS8" si="5">CK8+1</f>
        <v>2009</v>
      </c>
      <c r="CQ8" s="8">
        <f t="shared" si="5"/>
        <v>2009</v>
      </c>
      <c r="CR8" s="8">
        <f t="shared" si="5"/>
        <v>2009</v>
      </c>
      <c r="CS8" s="9">
        <f t="shared" si="5"/>
        <v>2009</v>
      </c>
      <c r="CT8" s="8">
        <f>CO8+1</f>
        <v>2010</v>
      </c>
      <c r="CU8" s="8">
        <f t="shared" ref="CU8:CX8" si="6">CP8+1</f>
        <v>2010</v>
      </c>
      <c r="CV8" s="8">
        <f t="shared" si="6"/>
        <v>2010</v>
      </c>
      <c r="CW8" s="8">
        <f t="shared" si="6"/>
        <v>2010</v>
      </c>
      <c r="CX8" s="9">
        <f t="shared" si="6"/>
        <v>2010</v>
      </c>
      <c r="CY8" s="8">
        <f>CT8+1</f>
        <v>2011</v>
      </c>
      <c r="CZ8" s="8">
        <f t="shared" ref="CZ8:DC8" si="7">CU8+1</f>
        <v>2011</v>
      </c>
      <c r="DA8" s="8">
        <f t="shared" si="7"/>
        <v>2011</v>
      </c>
      <c r="DB8" s="8">
        <f t="shared" si="7"/>
        <v>2011</v>
      </c>
      <c r="DC8" s="9">
        <f t="shared" si="7"/>
        <v>2011</v>
      </c>
      <c r="DD8" s="8">
        <f>CY8+1</f>
        <v>2012</v>
      </c>
      <c r="DE8" s="8">
        <f t="shared" ref="DE8:DH8" si="8">CZ8+1</f>
        <v>2012</v>
      </c>
      <c r="DF8" s="8">
        <f t="shared" si="8"/>
        <v>2012</v>
      </c>
      <c r="DG8" s="8">
        <f t="shared" si="8"/>
        <v>2012</v>
      </c>
      <c r="DH8" s="9">
        <f t="shared" si="8"/>
        <v>2012</v>
      </c>
      <c r="DI8" s="8">
        <f>DD8+1</f>
        <v>2013</v>
      </c>
      <c r="DJ8" s="8">
        <f t="shared" ref="DJ8:DM8" si="9">DE8+1</f>
        <v>2013</v>
      </c>
      <c r="DK8" s="8">
        <f t="shared" si="9"/>
        <v>2013</v>
      </c>
      <c r="DL8" s="8">
        <f t="shared" si="9"/>
        <v>2013</v>
      </c>
      <c r="DM8" s="9">
        <f t="shared" si="9"/>
        <v>2013</v>
      </c>
      <c r="DN8" s="8">
        <f>DI8+1</f>
        <v>2014</v>
      </c>
      <c r="DO8" s="8">
        <f t="shared" ref="DO8:DR8" si="10">DJ8+1</f>
        <v>2014</v>
      </c>
      <c r="DP8" s="8">
        <f t="shared" si="10"/>
        <v>2014</v>
      </c>
      <c r="DQ8" s="8">
        <f t="shared" si="10"/>
        <v>2014</v>
      </c>
      <c r="DR8" s="9">
        <f t="shared" si="10"/>
        <v>2014</v>
      </c>
      <c r="DS8" s="8">
        <f>DN8+1</f>
        <v>2015</v>
      </c>
      <c r="DT8" s="8">
        <f t="shared" ref="DT8:DW8" si="11">DO8+1</f>
        <v>2015</v>
      </c>
      <c r="DU8" s="8">
        <f t="shared" si="11"/>
        <v>2015</v>
      </c>
      <c r="DV8" s="8">
        <f t="shared" si="11"/>
        <v>2015</v>
      </c>
      <c r="DW8" s="9">
        <f t="shared" si="11"/>
        <v>2015</v>
      </c>
      <c r="DX8" s="8">
        <f>DS8+1</f>
        <v>2016</v>
      </c>
      <c r="DY8" s="8">
        <f t="shared" ref="DY8:EB8" si="12">DT8+1</f>
        <v>2016</v>
      </c>
      <c r="DZ8" s="8">
        <f t="shared" si="12"/>
        <v>2016</v>
      </c>
      <c r="EA8" s="8">
        <f t="shared" si="12"/>
        <v>2016</v>
      </c>
      <c r="EB8" s="9">
        <f t="shared" si="12"/>
        <v>2016</v>
      </c>
      <c r="EC8" s="8">
        <f>DX8+1</f>
        <v>2017</v>
      </c>
      <c r="ED8" s="8">
        <f t="shared" ref="ED8:EG8" si="13">DY8+1</f>
        <v>2017</v>
      </c>
      <c r="EE8" s="8">
        <f t="shared" si="13"/>
        <v>2017</v>
      </c>
      <c r="EF8" s="8">
        <f t="shared" si="13"/>
        <v>2017</v>
      </c>
      <c r="EG8" s="9">
        <f t="shared" si="13"/>
        <v>2017</v>
      </c>
      <c r="EH8" s="8">
        <f>EC8+1</f>
        <v>2018</v>
      </c>
      <c r="EI8" s="8">
        <f t="shared" ref="EI8:EL8" si="14">ED8+1</f>
        <v>2018</v>
      </c>
      <c r="EJ8" s="8">
        <f t="shared" si="14"/>
        <v>2018</v>
      </c>
      <c r="EK8" s="8">
        <f t="shared" si="14"/>
        <v>2018</v>
      </c>
      <c r="EL8" s="9">
        <f t="shared" si="14"/>
        <v>2018</v>
      </c>
      <c r="EM8" s="8">
        <f>EH8+1</f>
        <v>2019</v>
      </c>
      <c r="EN8" s="8">
        <f t="shared" ref="EN8:EQ8" si="15">EI8+1</f>
        <v>2019</v>
      </c>
      <c r="EO8" s="8">
        <f t="shared" si="15"/>
        <v>2019</v>
      </c>
      <c r="EP8" s="8">
        <f t="shared" si="15"/>
        <v>2019</v>
      </c>
      <c r="EQ8" s="9">
        <f t="shared" si="15"/>
        <v>2019</v>
      </c>
      <c r="ER8" s="8">
        <f>EM8+1</f>
        <v>2020</v>
      </c>
      <c r="ES8" s="8">
        <f t="shared" ref="ES8:EV8" si="16">EN8+1</f>
        <v>2020</v>
      </c>
      <c r="ET8" s="8">
        <f t="shared" si="16"/>
        <v>2020</v>
      </c>
      <c r="EU8" s="8">
        <f t="shared" si="16"/>
        <v>2020</v>
      </c>
      <c r="EV8" s="9">
        <f t="shared" si="16"/>
        <v>2020</v>
      </c>
      <c r="EW8" s="8">
        <f>ER8+1</f>
        <v>2021</v>
      </c>
      <c r="EX8" s="8">
        <f t="shared" ref="EX8:FA8" si="17">ES8+1</f>
        <v>2021</v>
      </c>
      <c r="EY8" s="8">
        <f t="shared" si="17"/>
        <v>2021</v>
      </c>
      <c r="EZ8" s="8">
        <f t="shared" si="17"/>
        <v>2021</v>
      </c>
      <c r="FA8" s="9">
        <f t="shared" si="17"/>
        <v>2021</v>
      </c>
      <c r="FB8" s="8">
        <f>EW8+1</f>
        <v>2022</v>
      </c>
      <c r="FC8" s="8">
        <f t="shared" ref="FC8:FF8" si="18">EX8+1</f>
        <v>2022</v>
      </c>
      <c r="FD8" s="8">
        <f t="shared" si="18"/>
        <v>2022</v>
      </c>
      <c r="FE8" s="8">
        <f t="shared" si="18"/>
        <v>2022</v>
      </c>
      <c r="FF8" s="9">
        <f t="shared" si="18"/>
        <v>2022</v>
      </c>
      <c r="FG8" s="8">
        <f>FB8+1</f>
        <v>2023</v>
      </c>
      <c r="FH8" s="8">
        <f t="shared" ref="FH8:FK8" si="19">FC8+1</f>
        <v>2023</v>
      </c>
      <c r="FI8" s="8">
        <f t="shared" si="19"/>
        <v>2023</v>
      </c>
      <c r="FJ8" s="8">
        <f t="shared" si="19"/>
        <v>2023</v>
      </c>
      <c r="FK8" s="9">
        <f t="shared" si="19"/>
        <v>2023</v>
      </c>
      <c r="FL8" s="8">
        <f>FG8+1</f>
        <v>2024</v>
      </c>
      <c r="FM8" s="8">
        <f t="shared" ref="FM8:FP8" si="20">FH8+1</f>
        <v>2024</v>
      </c>
      <c r="FN8" s="8">
        <f t="shared" si="20"/>
        <v>2024</v>
      </c>
      <c r="FO8" s="8">
        <f t="shared" si="20"/>
        <v>2024</v>
      </c>
      <c r="FP8" s="9">
        <f t="shared" si="20"/>
        <v>2024</v>
      </c>
      <c r="FQ8" s="8">
        <f>FL8+1</f>
        <v>2025</v>
      </c>
      <c r="FR8" s="9">
        <f>FP8+1</f>
        <v>2025</v>
      </c>
    </row>
    <row r="9" spans="1:174" outlineLevel="1" x14ac:dyDescent="0.25">
      <c r="A9" s="11"/>
      <c r="C9" s="13" t="s">
        <v>1</v>
      </c>
      <c r="D9" s="13" t="s">
        <v>2</v>
      </c>
      <c r="E9" s="13" t="s">
        <v>3</v>
      </c>
      <c r="F9" s="13" t="s">
        <v>4</v>
      </c>
      <c r="G9" s="13" t="s">
        <v>5</v>
      </c>
      <c r="H9" s="13" t="s">
        <v>1</v>
      </c>
      <c r="I9" s="13" t="s">
        <v>2</v>
      </c>
      <c r="J9" s="13" t="s">
        <v>3</v>
      </c>
      <c r="K9" s="13" t="s">
        <v>4</v>
      </c>
      <c r="L9" s="13" t="s">
        <v>5</v>
      </c>
      <c r="M9" s="13" t="s">
        <v>1</v>
      </c>
      <c r="N9" s="13" t="s">
        <v>2</v>
      </c>
      <c r="O9" s="13" t="s">
        <v>3</v>
      </c>
      <c r="P9" s="13" t="s">
        <v>4</v>
      </c>
      <c r="Q9" s="13" t="s">
        <v>5</v>
      </c>
      <c r="R9" s="13" t="s">
        <v>1</v>
      </c>
      <c r="S9" s="13" t="s">
        <v>2</v>
      </c>
      <c r="T9" s="13" t="s">
        <v>3</v>
      </c>
      <c r="U9" s="13" t="s">
        <v>4</v>
      </c>
      <c r="V9" s="13" t="s">
        <v>5</v>
      </c>
      <c r="W9" s="13" t="s">
        <v>1</v>
      </c>
      <c r="X9" s="13" t="s">
        <v>2</v>
      </c>
      <c r="Y9" s="13" t="s">
        <v>3</v>
      </c>
      <c r="Z9" s="13" t="s">
        <v>4</v>
      </c>
      <c r="AA9" s="13" t="s">
        <v>5</v>
      </c>
      <c r="AB9" s="13" t="s">
        <v>1</v>
      </c>
      <c r="AC9" s="13" t="s">
        <v>2</v>
      </c>
      <c r="AD9" s="13" t="s">
        <v>3</v>
      </c>
      <c r="AE9" s="13" t="s">
        <v>4</v>
      </c>
      <c r="AF9" s="13" t="s">
        <v>5</v>
      </c>
      <c r="AG9" s="13" t="s">
        <v>1</v>
      </c>
      <c r="AH9" s="13" t="s">
        <v>2</v>
      </c>
      <c r="AI9" s="13" t="s">
        <v>3</v>
      </c>
      <c r="AJ9" s="13" t="s">
        <v>4</v>
      </c>
      <c r="AK9" s="13" t="s">
        <v>5</v>
      </c>
      <c r="AL9" s="13" t="s">
        <v>1</v>
      </c>
      <c r="AM9" s="13" t="s">
        <v>2</v>
      </c>
      <c r="AN9" s="13" t="s">
        <v>3</v>
      </c>
      <c r="AO9" s="13" t="s">
        <v>4</v>
      </c>
      <c r="AP9" s="13" t="s">
        <v>5</v>
      </c>
      <c r="AQ9" s="13" t="s">
        <v>1</v>
      </c>
      <c r="AR9" s="13" t="s">
        <v>2</v>
      </c>
      <c r="AS9" s="13" t="s">
        <v>3</v>
      </c>
      <c r="AT9" s="13" t="s">
        <v>4</v>
      </c>
      <c r="AU9" s="13" t="s">
        <v>5</v>
      </c>
      <c r="AV9" s="13" t="s">
        <v>1</v>
      </c>
      <c r="AW9" s="13" t="s">
        <v>2</v>
      </c>
      <c r="AX9" s="13" t="s">
        <v>3</v>
      </c>
      <c r="AY9" s="13" t="s">
        <v>4</v>
      </c>
      <c r="AZ9" s="13" t="s">
        <v>5</v>
      </c>
      <c r="BA9" s="13" t="s">
        <v>1</v>
      </c>
      <c r="BB9" s="13" t="s">
        <v>2</v>
      </c>
      <c r="BC9" s="13" t="s">
        <v>3</v>
      </c>
      <c r="BD9" s="13" t="s">
        <v>4</v>
      </c>
      <c r="BE9" s="13" t="s">
        <v>5</v>
      </c>
      <c r="BF9" s="13" t="s">
        <v>1</v>
      </c>
      <c r="BG9" s="13" t="s">
        <v>2</v>
      </c>
      <c r="BH9" s="13" t="s">
        <v>3</v>
      </c>
      <c r="BI9" s="13" t="s">
        <v>4</v>
      </c>
      <c r="BJ9" s="13" t="s">
        <v>5</v>
      </c>
      <c r="BK9" s="13" t="s">
        <v>1</v>
      </c>
      <c r="BL9" s="13" t="s">
        <v>2</v>
      </c>
      <c r="BM9" s="13" t="s">
        <v>3</v>
      </c>
      <c r="BN9" s="13" t="s">
        <v>4</v>
      </c>
      <c r="BO9" s="13" t="s">
        <v>5</v>
      </c>
      <c r="BP9" s="13" t="s">
        <v>1</v>
      </c>
      <c r="BQ9" s="13" t="s">
        <v>2</v>
      </c>
      <c r="BR9" s="13" t="s">
        <v>3</v>
      </c>
      <c r="BS9" s="13" t="s">
        <v>4</v>
      </c>
      <c r="BT9" s="13" t="s">
        <v>5</v>
      </c>
      <c r="BU9" s="13" t="s">
        <v>1</v>
      </c>
      <c r="BV9" s="13" t="s">
        <v>2</v>
      </c>
      <c r="BW9" s="13" t="s">
        <v>3</v>
      </c>
      <c r="BX9" s="13" t="s">
        <v>4</v>
      </c>
      <c r="BY9" s="13" t="s">
        <v>5</v>
      </c>
      <c r="BZ9" s="13" t="s">
        <v>1</v>
      </c>
      <c r="CA9" s="14" t="s">
        <v>2</v>
      </c>
      <c r="CB9" s="14" t="s">
        <v>3</v>
      </c>
      <c r="CC9" s="13" t="s">
        <v>4</v>
      </c>
      <c r="CD9" s="15" t="s">
        <v>5</v>
      </c>
      <c r="CE9" s="13" t="s">
        <v>1</v>
      </c>
      <c r="CF9" s="14" t="s">
        <v>2</v>
      </c>
      <c r="CG9" s="14" t="s">
        <v>3</v>
      </c>
      <c r="CH9" s="13" t="s">
        <v>4</v>
      </c>
      <c r="CI9" s="13" t="s">
        <v>5</v>
      </c>
      <c r="CJ9" s="13" t="s">
        <v>1</v>
      </c>
      <c r="CK9" s="14" t="s">
        <v>2</v>
      </c>
      <c r="CL9" s="14" t="s">
        <v>3</v>
      </c>
      <c r="CM9" s="13" t="s">
        <v>4</v>
      </c>
      <c r="CN9" s="15" t="s">
        <v>5</v>
      </c>
      <c r="CO9" s="13" t="s">
        <v>1</v>
      </c>
      <c r="CP9" s="13" t="s">
        <v>2</v>
      </c>
      <c r="CQ9" s="13" t="s">
        <v>3</v>
      </c>
      <c r="CR9" s="15" t="s">
        <v>4</v>
      </c>
      <c r="CS9" s="13" t="s">
        <v>5</v>
      </c>
      <c r="CT9" s="13" t="s">
        <v>1</v>
      </c>
      <c r="CU9" s="13" t="s">
        <v>2</v>
      </c>
      <c r="CV9" s="13" t="s">
        <v>3</v>
      </c>
      <c r="CW9" s="16" t="s">
        <v>4</v>
      </c>
      <c r="CX9" s="13" t="s">
        <v>5</v>
      </c>
      <c r="CY9" s="15" t="s">
        <v>1</v>
      </c>
      <c r="CZ9" s="17" t="s">
        <v>2</v>
      </c>
      <c r="DA9" s="17" t="s">
        <v>3</v>
      </c>
      <c r="DB9" s="14" t="s">
        <v>4</v>
      </c>
      <c r="DC9" s="15" t="s">
        <v>5</v>
      </c>
      <c r="DD9" s="15" t="s">
        <v>1</v>
      </c>
      <c r="DE9" s="17" t="s">
        <v>2</v>
      </c>
      <c r="DF9" s="17" t="s">
        <v>3</v>
      </c>
      <c r="DG9" s="14" t="s">
        <v>4</v>
      </c>
      <c r="DH9" s="17" t="s">
        <v>5</v>
      </c>
      <c r="DI9" s="15" t="s">
        <v>1</v>
      </c>
      <c r="DJ9" s="17" t="s">
        <v>2</v>
      </c>
      <c r="DK9" s="17" t="s">
        <v>3</v>
      </c>
      <c r="DL9" s="14" t="s">
        <v>4</v>
      </c>
      <c r="DM9" s="17" t="s">
        <v>5</v>
      </c>
      <c r="DN9" s="15" t="s">
        <v>1</v>
      </c>
      <c r="DO9" s="17" t="s">
        <v>2</v>
      </c>
      <c r="DP9" s="17" t="s">
        <v>3</v>
      </c>
      <c r="DQ9" s="14" t="s">
        <v>4</v>
      </c>
      <c r="DR9" s="17" t="s">
        <v>5</v>
      </c>
      <c r="DS9" s="15" t="s">
        <v>1</v>
      </c>
      <c r="DT9" s="17" t="s">
        <v>2</v>
      </c>
      <c r="DU9" s="17" t="s">
        <v>3</v>
      </c>
      <c r="DV9" s="14" t="s">
        <v>4</v>
      </c>
      <c r="DW9" s="17" t="s">
        <v>5</v>
      </c>
      <c r="DX9" s="15" t="s">
        <v>1</v>
      </c>
      <c r="DY9" s="17" t="s">
        <v>2</v>
      </c>
      <c r="DZ9" s="17" t="s">
        <v>3</v>
      </c>
      <c r="EA9" s="14" t="s">
        <v>4</v>
      </c>
      <c r="EB9" s="17" t="s">
        <v>5</v>
      </c>
      <c r="EC9" s="15" t="s">
        <v>1</v>
      </c>
      <c r="ED9" s="17" t="s">
        <v>2</v>
      </c>
      <c r="EE9" s="17" t="s">
        <v>3</v>
      </c>
      <c r="EF9" s="14" t="s">
        <v>4</v>
      </c>
      <c r="EG9" s="17" t="s">
        <v>5</v>
      </c>
      <c r="EH9" s="15" t="s">
        <v>1</v>
      </c>
      <c r="EI9" s="17" t="s">
        <v>2</v>
      </c>
      <c r="EJ9" s="17" t="s">
        <v>3</v>
      </c>
      <c r="EK9" s="14" t="s">
        <v>4</v>
      </c>
      <c r="EL9" s="17" t="s">
        <v>5</v>
      </c>
      <c r="EM9" s="15" t="s">
        <v>1</v>
      </c>
      <c r="EN9" s="17" t="s">
        <v>2</v>
      </c>
      <c r="EO9" s="17" t="s">
        <v>3</v>
      </c>
      <c r="EP9" s="14" t="s">
        <v>4</v>
      </c>
      <c r="EQ9" s="17" t="s">
        <v>5</v>
      </c>
      <c r="ER9" s="15" t="s">
        <v>1</v>
      </c>
      <c r="ES9" s="17" t="s">
        <v>2</v>
      </c>
      <c r="ET9" s="17" t="s">
        <v>3</v>
      </c>
      <c r="EU9" s="14" t="s">
        <v>4</v>
      </c>
      <c r="EV9" s="17" t="s">
        <v>5</v>
      </c>
      <c r="EW9" s="15" t="s">
        <v>1</v>
      </c>
      <c r="EX9" s="17" t="s">
        <v>2</v>
      </c>
      <c r="EY9" s="17" t="s">
        <v>3</v>
      </c>
      <c r="EZ9" s="14" t="s">
        <v>4</v>
      </c>
      <c r="FA9" s="17" t="s">
        <v>5</v>
      </c>
      <c r="FB9" s="15" t="s">
        <v>1</v>
      </c>
      <c r="FC9" s="17" t="s">
        <v>2</v>
      </c>
      <c r="FD9" s="17" t="s">
        <v>3</v>
      </c>
      <c r="FE9" s="14" t="s">
        <v>4</v>
      </c>
      <c r="FF9" s="17" t="s">
        <v>5</v>
      </c>
      <c r="FG9" s="15" t="s">
        <v>1</v>
      </c>
      <c r="FH9" s="17" t="s">
        <v>2</v>
      </c>
      <c r="FI9" s="17" t="s">
        <v>3</v>
      </c>
      <c r="FJ9" s="14" t="s">
        <v>4</v>
      </c>
      <c r="FK9" s="17" t="s">
        <v>5</v>
      </c>
      <c r="FL9" s="15" t="s">
        <v>1</v>
      </c>
      <c r="FM9" s="17" t="s">
        <v>2</v>
      </c>
      <c r="FN9" s="17" t="s">
        <v>3</v>
      </c>
      <c r="FO9" s="14" t="s">
        <v>4</v>
      </c>
      <c r="FP9" s="17" t="s">
        <v>5</v>
      </c>
      <c r="FQ9" s="15" t="s">
        <v>1</v>
      </c>
      <c r="FR9" s="17" t="s">
        <v>5</v>
      </c>
    </row>
    <row r="10" spans="1:174" x14ac:dyDescent="0.25">
      <c r="A10" s="19" t="s">
        <v>6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2"/>
      <c r="CA10" s="21"/>
      <c r="CB10" s="21"/>
      <c r="CC10" s="21"/>
      <c r="CD10" s="21"/>
      <c r="CE10" s="22"/>
      <c r="CF10" s="22"/>
      <c r="CG10" s="21"/>
      <c r="CH10" s="21"/>
      <c r="CI10" s="21"/>
      <c r="CJ10" s="22"/>
      <c r="CK10" s="22"/>
      <c r="CL10" s="21"/>
      <c r="CM10" s="21"/>
      <c r="CN10" s="21"/>
      <c r="CO10" s="23"/>
      <c r="CP10" s="24"/>
      <c r="CQ10" s="24"/>
      <c r="CR10" s="24"/>
      <c r="CS10" s="25"/>
      <c r="CT10" s="23"/>
      <c r="CU10" s="24"/>
      <c r="CV10" s="24"/>
      <c r="CW10" s="26"/>
      <c r="CX10" s="25"/>
      <c r="CY10" s="23"/>
      <c r="CZ10" s="24"/>
      <c r="DA10" s="24"/>
      <c r="DB10" s="26"/>
      <c r="DC10" s="21"/>
      <c r="DD10" s="27"/>
      <c r="DE10" s="22"/>
      <c r="DF10" s="22"/>
      <c r="DG10" s="28"/>
      <c r="DH10" s="22"/>
      <c r="DI10" s="27"/>
      <c r="DJ10" s="22"/>
      <c r="DK10" s="22"/>
      <c r="DL10" s="28"/>
      <c r="DM10" s="21"/>
      <c r="DN10" s="27"/>
      <c r="DO10" s="22"/>
      <c r="DP10" s="22"/>
      <c r="DQ10" s="28"/>
      <c r="DR10" s="21"/>
      <c r="DS10" s="27"/>
      <c r="DT10" s="22"/>
      <c r="DU10" s="22"/>
      <c r="DV10" s="28"/>
      <c r="DW10" s="21"/>
      <c r="DX10" s="27"/>
      <c r="DY10" s="22"/>
      <c r="DZ10" s="22"/>
      <c r="EA10" s="28"/>
      <c r="EB10" s="21"/>
      <c r="EC10" s="27"/>
      <c r="ED10" s="22"/>
      <c r="EE10" s="22"/>
      <c r="EF10" s="28"/>
      <c r="EG10" s="21"/>
      <c r="EH10" s="27"/>
      <c r="EI10" s="22"/>
      <c r="EJ10" s="22"/>
      <c r="EK10" s="28"/>
      <c r="EL10" s="21"/>
      <c r="EM10" s="27"/>
      <c r="EN10" s="22"/>
      <c r="EO10" s="22"/>
      <c r="EP10" s="28"/>
      <c r="EQ10" s="21"/>
      <c r="ER10" s="27"/>
      <c r="ES10" s="22"/>
      <c r="ET10" s="22"/>
      <c r="EU10" s="28"/>
      <c r="EV10" s="21"/>
      <c r="EW10" s="27"/>
      <c r="EX10" s="22"/>
      <c r="EY10" s="22"/>
      <c r="EZ10" s="28"/>
      <c r="FA10" s="21"/>
      <c r="FB10" s="27"/>
      <c r="FC10" s="22"/>
      <c r="FD10" s="22"/>
      <c r="FE10" s="28"/>
      <c r="FG10" s="27"/>
      <c r="FH10" s="22"/>
      <c r="FI10" s="22"/>
      <c r="FJ10" s="28"/>
      <c r="FL10" s="27"/>
      <c r="FM10" s="22"/>
      <c r="FN10" s="22"/>
      <c r="FO10" s="28"/>
      <c r="FQ10" s="27"/>
    </row>
    <row r="11" spans="1:174" s="35" customFormat="1" ht="13.35" customHeight="1" x14ac:dyDescent="0.25">
      <c r="A11" s="29" t="s">
        <v>6</v>
      </c>
      <c r="B11" s="30">
        <v>1000</v>
      </c>
      <c r="C11" s="31">
        <v>35407</v>
      </c>
      <c r="D11" s="31">
        <v>35294</v>
      </c>
      <c r="E11" s="31">
        <v>35225.000000000007</v>
      </c>
      <c r="F11" s="32">
        <v>35312</v>
      </c>
      <c r="G11" s="33">
        <v>35310.000000000007</v>
      </c>
      <c r="H11" s="34">
        <v>34762</v>
      </c>
      <c r="I11" s="31">
        <v>34724</v>
      </c>
      <c r="J11" s="31">
        <v>34792</v>
      </c>
      <c r="K11" s="32">
        <v>34738</v>
      </c>
      <c r="L11" s="33">
        <v>34754</v>
      </c>
      <c r="M11" s="34">
        <v>34185</v>
      </c>
      <c r="N11" s="31">
        <v>34091</v>
      </c>
      <c r="O11" s="31">
        <v>34222</v>
      </c>
      <c r="P11" s="32">
        <v>34288</v>
      </c>
      <c r="Q11" s="33">
        <v>34197</v>
      </c>
      <c r="R11" s="34">
        <v>33881</v>
      </c>
      <c r="S11" s="31">
        <v>33946</v>
      </c>
      <c r="T11" s="31">
        <v>34247</v>
      </c>
      <c r="U11" s="32">
        <v>34464</v>
      </c>
      <c r="V11" s="33">
        <v>34135</v>
      </c>
      <c r="W11" s="34">
        <v>33967</v>
      </c>
      <c r="X11" s="31">
        <v>34112</v>
      </c>
      <c r="Y11" s="31">
        <v>34360</v>
      </c>
      <c r="Z11" s="32">
        <v>34557</v>
      </c>
      <c r="AA11" s="33">
        <v>34249</v>
      </c>
      <c r="AB11" s="34">
        <v>33936</v>
      </c>
      <c r="AC11" s="31">
        <v>34143</v>
      </c>
      <c r="AD11" s="31">
        <v>34332</v>
      </c>
      <c r="AE11" s="32">
        <v>34413</v>
      </c>
      <c r="AF11" s="33">
        <v>34206</v>
      </c>
      <c r="AG11" s="34">
        <v>33759</v>
      </c>
      <c r="AH11" s="31">
        <v>33998</v>
      </c>
      <c r="AI11" s="31">
        <v>34313</v>
      </c>
      <c r="AJ11" s="32">
        <v>34448</v>
      </c>
      <c r="AK11" s="33">
        <v>34130</v>
      </c>
      <c r="AL11" s="34">
        <v>33913</v>
      </c>
      <c r="AM11" s="31">
        <v>34323</v>
      </c>
      <c r="AN11" s="31">
        <v>34813</v>
      </c>
      <c r="AO11" s="32">
        <v>35099</v>
      </c>
      <c r="AP11" s="33">
        <v>34537</v>
      </c>
      <c r="AQ11" s="34">
        <v>34574</v>
      </c>
      <c r="AR11" s="31">
        <v>34807</v>
      </c>
      <c r="AS11" s="31">
        <v>35401</v>
      </c>
      <c r="AT11" s="32">
        <v>35752</v>
      </c>
      <c r="AU11" s="33">
        <v>35134</v>
      </c>
      <c r="AV11" s="34">
        <v>35513</v>
      </c>
      <c r="AW11" s="31">
        <v>35872</v>
      </c>
      <c r="AX11" s="31">
        <v>36170</v>
      </c>
      <c r="AY11" s="32">
        <v>36297.000000000007</v>
      </c>
      <c r="AZ11" s="33">
        <v>35963</v>
      </c>
      <c r="BA11" s="34">
        <v>35575</v>
      </c>
      <c r="BB11" s="31">
        <v>35784</v>
      </c>
      <c r="BC11" s="31">
        <v>35924</v>
      </c>
      <c r="BD11" s="32">
        <v>36066</v>
      </c>
      <c r="BE11" s="34">
        <v>35837</v>
      </c>
      <c r="BF11" s="31">
        <v>35459</v>
      </c>
      <c r="BG11" s="31">
        <v>35616</v>
      </c>
      <c r="BH11" s="31">
        <v>35692</v>
      </c>
      <c r="BI11" s="32">
        <v>35680</v>
      </c>
      <c r="BJ11" s="34">
        <v>35612</v>
      </c>
      <c r="BK11" s="31">
        <v>34923</v>
      </c>
      <c r="BL11" s="31">
        <v>34984.000000000007</v>
      </c>
      <c r="BM11" s="31">
        <v>35213</v>
      </c>
      <c r="BN11" s="32">
        <v>35327.999999999993</v>
      </c>
      <c r="BO11" s="34">
        <v>35111.999999999993</v>
      </c>
      <c r="BP11" s="31">
        <v>34771</v>
      </c>
      <c r="BQ11" s="31">
        <v>35084.000000000007</v>
      </c>
      <c r="BR11" s="31">
        <v>35252</v>
      </c>
      <c r="BS11" s="32">
        <v>35331.000000000007</v>
      </c>
      <c r="BT11" s="34">
        <v>35110.000000000007</v>
      </c>
      <c r="BU11" s="31">
        <v>34563</v>
      </c>
      <c r="BV11" s="31">
        <v>34784</v>
      </c>
      <c r="BW11" s="31">
        <v>35092</v>
      </c>
      <c r="BX11" s="32">
        <v>35323</v>
      </c>
      <c r="BY11" s="34">
        <v>34941</v>
      </c>
      <c r="BZ11" s="31">
        <v>34520</v>
      </c>
      <c r="CA11" s="31">
        <v>35015</v>
      </c>
      <c r="CB11" s="31">
        <v>35447</v>
      </c>
      <c r="CC11" s="31">
        <v>35707</v>
      </c>
      <c r="CD11" s="33">
        <v>35172</v>
      </c>
      <c r="CE11" s="34">
        <v>35252</v>
      </c>
      <c r="CF11" s="31">
        <v>35672</v>
      </c>
      <c r="CG11" s="31">
        <v>36026</v>
      </c>
      <c r="CH11" s="31">
        <v>36298</v>
      </c>
      <c r="CI11" s="33">
        <v>35812</v>
      </c>
      <c r="CJ11" s="34">
        <v>35915</v>
      </c>
      <c r="CK11" s="31">
        <v>36246</v>
      </c>
      <c r="CL11" s="31">
        <v>36561</v>
      </c>
      <c r="CM11" s="31">
        <v>36765</v>
      </c>
      <c r="CN11" s="34">
        <v>36372</v>
      </c>
      <c r="CO11" s="34">
        <v>36170</v>
      </c>
      <c r="CP11" s="31">
        <v>36346</v>
      </c>
      <c r="CQ11" s="31">
        <v>36494.999999999993</v>
      </c>
      <c r="CR11" s="31">
        <v>36629</v>
      </c>
      <c r="CS11" s="33">
        <v>36410</v>
      </c>
      <c r="CT11" s="34">
        <v>36049</v>
      </c>
      <c r="CU11" s="31">
        <v>36491</v>
      </c>
      <c r="CV11" s="31">
        <v>36787.999999999993</v>
      </c>
      <c r="CW11" s="32">
        <v>36997</v>
      </c>
      <c r="CX11" s="33">
        <v>36581</v>
      </c>
      <c r="CY11" s="34">
        <v>36505</v>
      </c>
      <c r="CZ11" s="31">
        <v>36942.000000000007</v>
      </c>
      <c r="DA11" s="31">
        <v>37237</v>
      </c>
      <c r="DB11" s="32">
        <v>37471</v>
      </c>
      <c r="DC11" s="31">
        <v>37039</v>
      </c>
      <c r="DD11" s="34">
        <v>37039</v>
      </c>
      <c r="DE11" s="31">
        <v>37453</v>
      </c>
      <c r="DF11" s="31">
        <v>37722.000000000007</v>
      </c>
      <c r="DG11" s="32">
        <v>37938</v>
      </c>
      <c r="DH11" s="31">
        <v>37538</v>
      </c>
      <c r="DI11" s="34">
        <v>37432</v>
      </c>
      <c r="DJ11" s="31">
        <v>37784</v>
      </c>
      <c r="DK11" s="31">
        <v>38043.999999999993</v>
      </c>
      <c r="DL11" s="32">
        <v>38246</v>
      </c>
      <c r="DM11" s="31">
        <v>37877</v>
      </c>
      <c r="DN11" s="34">
        <v>37838</v>
      </c>
      <c r="DO11" s="31">
        <v>38249</v>
      </c>
      <c r="DP11" s="31">
        <v>38461</v>
      </c>
      <c r="DQ11" s="32">
        <v>38612</v>
      </c>
      <c r="DR11" s="31">
        <v>38290</v>
      </c>
      <c r="DS11" s="34">
        <v>38171</v>
      </c>
      <c r="DT11" s="31">
        <v>38639.999999999993</v>
      </c>
      <c r="DU11" s="31">
        <v>38918</v>
      </c>
      <c r="DV11" s="32">
        <v>39164</v>
      </c>
      <c r="DW11" s="31">
        <v>38723</v>
      </c>
      <c r="DX11" s="34">
        <v>38770</v>
      </c>
      <c r="DY11" s="31">
        <v>39232</v>
      </c>
      <c r="DZ11" s="31">
        <v>39505</v>
      </c>
      <c r="EA11" s="32">
        <v>39798.000000000007</v>
      </c>
      <c r="EB11" s="31">
        <v>39326</v>
      </c>
      <c r="EC11" s="34">
        <v>39446</v>
      </c>
      <c r="ED11" s="31">
        <v>39900</v>
      </c>
      <c r="EE11" s="31">
        <v>40187</v>
      </c>
      <c r="EF11" s="32">
        <v>40455</v>
      </c>
      <c r="EG11" s="31">
        <v>39996.999999999993</v>
      </c>
      <c r="EH11" s="34">
        <v>40162</v>
      </c>
      <c r="EI11" s="31">
        <v>40568</v>
      </c>
      <c r="EJ11" s="31">
        <v>40808</v>
      </c>
      <c r="EK11" s="32">
        <v>41058.999999999993</v>
      </c>
      <c r="EL11" s="31">
        <v>40649</v>
      </c>
      <c r="EM11" s="34">
        <v>40738</v>
      </c>
      <c r="EN11" s="31">
        <v>41091</v>
      </c>
      <c r="EO11" s="31">
        <v>41261</v>
      </c>
      <c r="EP11" s="32">
        <v>41490.999999999993</v>
      </c>
      <c r="EQ11" s="31">
        <v>41145</v>
      </c>
      <c r="ER11" s="34">
        <v>41091</v>
      </c>
      <c r="ES11" s="31">
        <v>40726</v>
      </c>
      <c r="ET11" s="31">
        <v>40830.000000000007</v>
      </c>
      <c r="EU11" s="32">
        <v>41059</v>
      </c>
      <c r="EV11" s="31">
        <v>40927</v>
      </c>
      <c r="EW11" s="34">
        <v>40610.000000000007</v>
      </c>
      <c r="EX11" s="31">
        <v>40928</v>
      </c>
      <c r="EY11" s="31">
        <v>41274</v>
      </c>
      <c r="EZ11" s="32">
        <v>41590.999999999993</v>
      </c>
      <c r="FA11" s="31">
        <v>41101</v>
      </c>
      <c r="FB11" s="34">
        <v>41370</v>
      </c>
      <c r="FC11" s="31">
        <v>41704</v>
      </c>
      <c r="FD11" s="31">
        <v>41887.999999999993</v>
      </c>
      <c r="FE11" s="32">
        <v>42160.000000000007</v>
      </c>
      <c r="FF11" s="31">
        <v>41781</v>
      </c>
      <c r="FG11" s="34">
        <v>41850</v>
      </c>
      <c r="FH11" s="31">
        <v>42128.999999999993</v>
      </c>
      <c r="FI11" s="31">
        <v>42238</v>
      </c>
      <c r="FJ11" s="32">
        <v>42436</v>
      </c>
      <c r="FK11" s="31">
        <v>42163</v>
      </c>
      <c r="FL11" s="34">
        <v>42066</v>
      </c>
      <c r="FM11" s="31">
        <v>42305</v>
      </c>
      <c r="FN11" s="31">
        <v>42348</v>
      </c>
      <c r="FO11" s="32">
        <v>42508</v>
      </c>
      <c r="FP11" s="31">
        <v>42307</v>
      </c>
      <c r="FQ11" s="34">
        <v>42095</v>
      </c>
      <c r="FR11" s="31">
        <v>42332.573978471562</v>
      </c>
    </row>
    <row r="12" spans="1:174" s="11" customFormat="1" x14ac:dyDescent="0.25">
      <c r="A12" s="36" t="s">
        <v>7</v>
      </c>
      <c r="B12" s="37" t="s">
        <v>8</v>
      </c>
      <c r="C12" s="38"/>
      <c r="D12" s="38"/>
      <c r="E12" s="38"/>
      <c r="F12" s="39"/>
      <c r="G12" s="40"/>
      <c r="H12" s="40">
        <f t="shared" ref="H12:BS12" si="21">(H11/C11-1)*100</f>
        <v>-1.8216736803456923</v>
      </c>
      <c r="I12" s="38">
        <f t="shared" si="21"/>
        <v>-1.6150053833512756</v>
      </c>
      <c r="J12" s="38">
        <f t="shared" si="21"/>
        <v>-1.2292405961675135</v>
      </c>
      <c r="K12" s="39">
        <f t="shared" si="21"/>
        <v>-1.6255097417308573</v>
      </c>
      <c r="L12" s="38">
        <f t="shared" si="21"/>
        <v>-1.5746247521948642</v>
      </c>
      <c r="M12" s="40">
        <f t="shared" si="21"/>
        <v>-1.6598584661411842</v>
      </c>
      <c r="N12" s="38">
        <f t="shared" si="21"/>
        <v>-1.8229466651307424</v>
      </c>
      <c r="O12" s="38">
        <f t="shared" si="21"/>
        <v>-1.6383076569326249</v>
      </c>
      <c r="P12" s="39">
        <f t="shared" si="21"/>
        <v>-1.2954113650757049</v>
      </c>
      <c r="Q12" s="38">
        <f t="shared" si="21"/>
        <v>-1.6026932151694817</v>
      </c>
      <c r="R12" s="40">
        <f t="shared" si="21"/>
        <v>-0.88927892350446625</v>
      </c>
      <c r="S12" s="38">
        <f t="shared" si="21"/>
        <v>-0.42533219911413678</v>
      </c>
      <c r="T12" s="38">
        <f t="shared" si="21"/>
        <v>7.3052422418329321E-2</v>
      </c>
      <c r="U12" s="39">
        <f t="shared" si="21"/>
        <v>0.51329911339244028</v>
      </c>
      <c r="V12" s="38">
        <f t="shared" si="21"/>
        <v>-0.18130245343158657</v>
      </c>
      <c r="W12" s="40">
        <f t="shared" si="21"/>
        <v>0.25382958000059741</v>
      </c>
      <c r="X12" s="38">
        <f t="shared" si="21"/>
        <v>0.48901196017203663</v>
      </c>
      <c r="Y12" s="38">
        <f t="shared" si="21"/>
        <v>0.32995590854674184</v>
      </c>
      <c r="Z12" s="39">
        <f t="shared" si="21"/>
        <v>0.26984679665738032</v>
      </c>
      <c r="AA12" s="38">
        <f t="shared" si="21"/>
        <v>0.33396806796543999</v>
      </c>
      <c r="AB12" s="40">
        <f t="shared" si="21"/>
        <v>-9.126505137339036E-2</v>
      </c>
      <c r="AC12" s="38">
        <f t="shared" si="21"/>
        <v>9.0877110694176366E-2</v>
      </c>
      <c r="AD12" s="38">
        <f t="shared" si="21"/>
        <v>-8.1490104772996563E-2</v>
      </c>
      <c r="AE12" s="39">
        <f t="shared" si="21"/>
        <v>-0.41670283878808556</v>
      </c>
      <c r="AF12" s="38">
        <f t="shared" si="21"/>
        <v>-0.12555111098134786</v>
      </c>
      <c r="AG12" s="40">
        <f t="shared" si="21"/>
        <v>-0.52157001414426807</v>
      </c>
      <c r="AH12" s="38">
        <f t="shared" si="21"/>
        <v>-0.42468441554638359</v>
      </c>
      <c r="AI12" s="38">
        <f t="shared" si="21"/>
        <v>-5.5341955027377043E-2</v>
      </c>
      <c r="AJ12" s="39">
        <f t="shared" si="21"/>
        <v>0.10170575073373822</v>
      </c>
      <c r="AK12" s="38">
        <f t="shared" si="21"/>
        <v>-0.22218324270595335</v>
      </c>
      <c r="AL12" s="40">
        <f t="shared" si="21"/>
        <v>0.45617464972302901</v>
      </c>
      <c r="AM12" s="38">
        <f t="shared" si="21"/>
        <v>0.9559385846226176</v>
      </c>
      <c r="AN12" s="38">
        <f t="shared" si="21"/>
        <v>1.4571736659575008</v>
      </c>
      <c r="AO12" s="39">
        <f t="shared" si="21"/>
        <v>1.8898049233627479</v>
      </c>
      <c r="AP12" s="38">
        <f t="shared" si="21"/>
        <v>1.1924992675065971</v>
      </c>
      <c r="AQ12" s="40">
        <f t="shared" si="21"/>
        <v>1.9491050629552031</v>
      </c>
      <c r="AR12" s="38">
        <f t="shared" si="21"/>
        <v>1.4101331468694411</v>
      </c>
      <c r="AS12" s="38">
        <f t="shared" si="21"/>
        <v>1.689024215092072</v>
      </c>
      <c r="AT12" s="39">
        <f t="shared" si="21"/>
        <v>1.8604518647254986</v>
      </c>
      <c r="AU12" s="38">
        <f t="shared" si="21"/>
        <v>1.7285809421779597</v>
      </c>
      <c r="AV12" s="40">
        <f t="shared" si="21"/>
        <v>2.7159136923699867</v>
      </c>
      <c r="AW12" s="38">
        <f t="shared" si="21"/>
        <v>3.0597293647829371</v>
      </c>
      <c r="AX12" s="38">
        <f t="shared" si="21"/>
        <v>2.1722550210446112</v>
      </c>
      <c r="AY12" s="39">
        <f t="shared" si="21"/>
        <v>1.5243902439024515</v>
      </c>
      <c r="AZ12" s="38">
        <f t="shared" si="21"/>
        <v>2.3595377696817854</v>
      </c>
      <c r="BA12" s="40">
        <f t="shared" si="21"/>
        <v>0.17458395517133685</v>
      </c>
      <c r="BB12" s="38">
        <f t="shared" si="21"/>
        <v>-0.2453166815343466</v>
      </c>
      <c r="BC12" s="38">
        <f t="shared" si="21"/>
        <v>-0.68012164777440098</v>
      </c>
      <c r="BD12" s="39">
        <f t="shared" si="21"/>
        <v>-0.63641623274652837</v>
      </c>
      <c r="BE12" s="40">
        <f t="shared" si="21"/>
        <v>-0.35036009231710352</v>
      </c>
      <c r="BF12" s="38">
        <f t="shared" si="21"/>
        <v>-0.32607167955024385</v>
      </c>
      <c r="BG12" s="38">
        <f t="shared" si="21"/>
        <v>-0.46948356807511304</v>
      </c>
      <c r="BH12" s="38">
        <f t="shared" si="21"/>
        <v>-0.64580781650149799</v>
      </c>
      <c r="BI12" s="39">
        <f t="shared" si="21"/>
        <v>-1.0702600787445227</v>
      </c>
      <c r="BJ12" s="40">
        <f t="shared" si="21"/>
        <v>-0.62784273237157517</v>
      </c>
      <c r="BK12" s="38">
        <f t="shared" si="21"/>
        <v>-1.5116049521983088</v>
      </c>
      <c r="BL12" s="38">
        <f t="shared" si="21"/>
        <v>-1.7744833782569414</v>
      </c>
      <c r="BM12" s="38">
        <f t="shared" si="21"/>
        <v>-1.3420374313571681</v>
      </c>
      <c r="BN12" s="39">
        <f t="shared" si="21"/>
        <v>-0.98654708520181655</v>
      </c>
      <c r="BO12" s="40">
        <f t="shared" si="21"/>
        <v>-1.4040211164776162</v>
      </c>
      <c r="BP12" s="38">
        <f t="shared" si="21"/>
        <v>-0.43524324943446935</v>
      </c>
      <c r="BQ12" s="38">
        <f t="shared" si="21"/>
        <v>0.28584495769494733</v>
      </c>
      <c r="BR12" s="38">
        <f t="shared" si="21"/>
        <v>0.11075455087610209</v>
      </c>
      <c r="BS12" s="39">
        <f t="shared" si="21"/>
        <v>8.4918478261197805E-3</v>
      </c>
      <c r="BT12" s="40">
        <f t="shared" ref="BT12:EE12" si="22">(BT11/BO11-1)*100</f>
        <v>-5.6960583275977861E-3</v>
      </c>
      <c r="BU12" s="38">
        <f t="shared" si="22"/>
        <v>-0.59819964913290224</v>
      </c>
      <c r="BV12" s="38">
        <f t="shared" si="22"/>
        <v>-0.85509063960781395</v>
      </c>
      <c r="BW12" s="38">
        <f t="shared" si="22"/>
        <v>-0.45387495744921846</v>
      </c>
      <c r="BX12" s="39">
        <f t="shared" si="22"/>
        <v>-2.2643004726752292E-2</v>
      </c>
      <c r="BY12" s="40">
        <f t="shared" si="22"/>
        <v>-0.48134434634009571</v>
      </c>
      <c r="BZ12" s="38">
        <f t="shared" si="22"/>
        <v>-0.12441049677400784</v>
      </c>
      <c r="CA12" s="38">
        <f t="shared" si="22"/>
        <v>0.66409843606256569</v>
      </c>
      <c r="CB12" s="38">
        <f t="shared" si="22"/>
        <v>1.0116265815570458</v>
      </c>
      <c r="CC12" s="38">
        <f t="shared" si="22"/>
        <v>1.0871103813379301</v>
      </c>
      <c r="CD12" s="41">
        <f t="shared" si="22"/>
        <v>0.66111445007297487</v>
      </c>
      <c r="CE12" s="40">
        <f t="shared" si="22"/>
        <v>2.120509849362695</v>
      </c>
      <c r="CF12" s="38">
        <f t="shared" si="22"/>
        <v>1.8763387119805852</v>
      </c>
      <c r="CG12" s="38">
        <f t="shared" si="22"/>
        <v>1.633424549327156</v>
      </c>
      <c r="CH12" s="38">
        <f t="shared" si="22"/>
        <v>1.6551376480802071</v>
      </c>
      <c r="CI12" s="41">
        <f t="shared" si="22"/>
        <v>1.8196292505402001</v>
      </c>
      <c r="CJ12" s="40">
        <f t="shared" si="22"/>
        <v>1.8807443549302194</v>
      </c>
      <c r="CK12" s="38">
        <f t="shared" si="22"/>
        <v>1.6091051805337431</v>
      </c>
      <c r="CL12" s="38">
        <f t="shared" si="22"/>
        <v>1.4850385832454238</v>
      </c>
      <c r="CM12" s="38">
        <f t="shared" si="22"/>
        <v>1.2865722629346044</v>
      </c>
      <c r="CN12" s="40">
        <f t="shared" si="22"/>
        <v>1.5637216575449475</v>
      </c>
      <c r="CO12" s="40">
        <f t="shared" si="22"/>
        <v>0.71000974523178773</v>
      </c>
      <c r="CP12" s="38">
        <f t="shared" si="22"/>
        <v>0.27589251227722045</v>
      </c>
      <c r="CQ12" s="38">
        <f t="shared" si="22"/>
        <v>-0.18052022647084831</v>
      </c>
      <c r="CR12" s="38">
        <f t="shared" si="22"/>
        <v>-0.36991704066366982</v>
      </c>
      <c r="CS12" s="41">
        <f t="shared" si="22"/>
        <v>0.10447597052678503</v>
      </c>
      <c r="CT12" s="40">
        <f t="shared" si="22"/>
        <v>-0.33453137959634782</v>
      </c>
      <c r="CU12" s="38">
        <f t="shared" si="22"/>
        <v>0.39894348759148546</v>
      </c>
      <c r="CV12" s="38">
        <f t="shared" si="22"/>
        <v>0.8028497054390904</v>
      </c>
      <c r="CW12" s="39">
        <f t="shared" si="22"/>
        <v>1.0046684321166399</v>
      </c>
      <c r="CX12" s="41">
        <f t="shared" si="22"/>
        <v>0.46965119472672789</v>
      </c>
      <c r="CY12" s="40">
        <f t="shared" si="22"/>
        <v>1.2649449360592424</v>
      </c>
      <c r="CZ12" s="38">
        <f t="shared" si="22"/>
        <v>1.2359211860458963</v>
      </c>
      <c r="DA12" s="38">
        <f t="shared" si="22"/>
        <v>1.2205066869631631</v>
      </c>
      <c r="DB12" s="39">
        <f t="shared" si="22"/>
        <v>1.2811849609427828</v>
      </c>
      <c r="DC12" s="38">
        <f t="shared" si="22"/>
        <v>1.2520160739181607</v>
      </c>
      <c r="DD12" s="40">
        <f t="shared" si="22"/>
        <v>1.4628133132447596</v>
      </c>
      <c r="DE12" s="38">
        <f t="shared" si="22"/>
        <v>1.3832494180065824</v>
      </c>
      <c r="DF12" s="38">
        <f t="shared" si="22"/>
        <v>1.3024679754008339</v>
      </c>
      <c r="DG12" s="39">
        <f t="shared" si="22"/>
        <v>1.2462971364521902</v>
      </c>
      <c r="DH12" s="38">
        <f t="shared" si="22"/>
        <v>1.3472285968843645</v>
      </c>
      <c r="DI12" s="40">
        <f t="shared" si="22"/>
        <v>1.0610437646804805</v>
      </c>
      <c r="DJ12" s="38">
        <f t="shared" si="22"/>
        <v>0.88377433049422471</v>
      </c>
      <c r="DK12" s="38">
        <f t="shared" si="22"/>
        <v>0.85361327607227366</v>
      </c>
      <c r="DL12" s="39">
        <f t="shared" si="22"/>
        <v>0.81185091465021397</v>
      </c>
      <c r="DM12" s="38">
        <f t="shared" si="22"/>
        <v>0.90308487399435311</v>
      </c>
      <c r="DN12" s="40">
        <f t="shared" si="22"/>
        <v>1.0846334686898995</v>
      </c>
      <c r="DO12" s="38">
        <f t="shared" si="22"/>
        <v>1.230679652763067</v>
      </c>
      <c r="DP12" s="38">
        <f t="shared" si="22"/>
        <v>1.0960992534959635</v>
      </c>
      <c r="DQ12" s="39">
        <f t="shared" si="22"/>
        <v>0.95696281964126051</v>
      </c>
      <c r="DR12" s="38">
        <f t="shared" si="22"/>
        <v>1.0903714655331687</v>
      </c>
      <c r="DS12" s="40">
        <f t="shared" si="22"/>
        <v>0.88006765685288979</v>
      </c>
      <c r="DT12" s="38">
        <f t="shared" si="22"/>
        <v>1.0222489476848784</v>
      </c>
      <c r="DU12" s="38">
        <f t="shared" si="22"/>
        <v>1.1882166350329015</v>
      </c>
      <c r="DV12" s="39">
        <f t="shared" si="22"/>
        <v>1.4296073759453076</v>
      </c>
      <c r="DW12" s="38">
        <f t="shared" si="22"/>
        <v>1.1308435622878088</v>
      </c>
      <c r="DX12" s="40">
        <f t="shared" si="22"/>
        <v>1.5692541458175002</v>
      </c>
      <c r="DY12" s="38">
        <f t="shared" si="22"/>
        <v>1.5320910973084967</v>
      </c>
      <c r="DZ12" s="38">
        <f t="shared" si="22"/>
        <v>1.5082995015160083</v>
      </c>
      <c r="EA12" s="39">
        <f t="shared" si="22"/>
        <v>1.6188336227147548</v>
      </c>
      <c r="EB12" s="38">
        <f t="shared" si="22"/>
        <v>1.5572140588280936</v>
      </c>
      <c r="EC12" s="40">
        <f t="shared" si="22"/>
        <v>1.7436161980913134</v>
      </c>
      <c r="ED12" s="38">
        <f t="shared" si="22"/>
        <v>1.7026916802610037</v>
      </c>
      <c r="EE12" s="38">
        <f t="shared" si="22"/>
        <v>1.7263637514238761</v>
      </c>
      <c r="EF12" s="39">
        <f t="shared" ref="EF12:FQ12" si="23">(EF11/EA11-1)*100</f>
        <v>1.6508367254635781</v>
      </c>
      <c r="EG12" s="38">
        <f t="shared" si="23"/>
        <v>1.7062503178558508</v>
      </c>
      <c r="EH12" s="40">
        <f t="shared" si="23"/>
        <v>1.815139684632161</v>
      </c>
      <c r="EI12" s="38">
        <f t="shared" si="23"/>
        <v>1.6741854636591391</v>
      </c>
      <c r="EJ12" s="38">
        <f t="shared" si="23"/>
        <v>1.5452758354691731</v>
      </c>
      <c r="EK12" s="39">
        <f t="shared" si="23"/>
        <v>1.493016932394009</v>
      </c>
      <c r="EL12" s="38">
        <f t="shared" si="23"/>
        <v>1.6301222591694531</v>
      </c>
      <c r="EM12" s="40">
        <f t="shared" si="23"/>
        <v>1.4341915243264669</v>
      </c>
      <c r="EN12" s="38">
        <f t="shared" si="23"/>
        <v>1.2891934529678517</v>
      </c>
      <c r="EO12" s="38">
        <f t="shared" si="23"/>
        <v>1.1100764555969311</v>
      </c>
      <c r="EP12" s="39">
        <f t="shared" si="23"/>
        <v>1.052144475023753</v>
      </c>
      <c r="EQ12" s="38">
        <f t="shared" si="23"/>
        <v>1.2202022189967687</v>
      </c>
      <c r="ER12" s="40">
        <f t="shared" si="23"/>
        <v>0.86651283813639068</v>
      </c>
      <c r="ES12" s="38">
        <f t="shared" si="23"/>
        <v>-0.88827237107882429</v>
      </c>
      <c r="ET12" s="38">
        <f t="shared" si="23"/>
        <v>-1.0445699328663682</v>
      </c>
      <c r="EU12" s="39">
        <f t="shared" si="23"/>
        <v>-1.0411896555879374</v>
      </c>
      <c r="EV12" s="38">
        <f t="shared" si="23"/>
        <v>-0.52983351561550762</v>
      </c>
      <c r="EW12" s="40">
        <f t="shared" si="23"/>
        <v>-1.1705726314764631</v>
      </c>
      <c r="EX12" s="38">
        <f t="shared" si="23"/>
        <v>0.49599764278347447</v>
      </c>
      <c r="EY12" s="38">
        <f t="shared" si="23"/>
        <v>1.0874357090374653</v>
      </c>
      <c r="EZ12" s="39">
        <f t="shared" si="23"/>
        <v>1.2956964368347812</v>
      </c>
      <c r="FA12" s="38">
        <f t="shared" si="23"/>
        <v>0.42514721333104522</v>
      </c>
      <c r="FB12" s="40">
        <f t="shared" si="23"/>
        <v>1.8714602314700679</v>
      </c>
      <c r="FC12" s="38">
        <f t="shared" si="23"/>
        <v>1.8960125097732705</v>
      </c>
      <c r="FD12" s="38">
        <f t="shared" si="23"/>
        <v>1.4876193245142</v>
      </c>
      <c r="FE12" s="39">
        <f t="shared" si="23"/>
        <v>1.3680844413455295</v>
      </c>
      <c r="FF12" s="38">
        <f t="shared" si="23"/>
        <v>1.6544609620203987</v>
      </c>
      <c r="FG12" s="40">
        <f t="shared" si="23"/>
        <v>1.1602610587382101</v>
      </c>
      <c r="FH12" s="38">
        <f t="shared" si="23"/>
        <v>1.0190868981392542</v>
      </c>
      <c r="FI12" s="38">
        <f t="shared" si="23"/>
        <v>0.83556149732622043</v>
      </c>
      <c r="FJ12" s="39">
        <f t="shared" si="23"/>
        <v>0.65464895635671816</v>
      </c>
      <c r="FK12" s="38">
        <f t="shared" si="23"/>
        <v>0.91429118498840278</v>
      </c>
      <c r="FL12" s="40">
        <f t="shared" si="23"/>
        <v>0.51612903225806139</v>
      </c>
      <c r="FM12" s="38">
        <f t="shared" si="23"/>
        <v>0.4177644852714435</v>
      </c>
      <c r="FN12" s="38">
        <f t="shared" si="23"/>
        <v>0.26042899758511595</v>
      </c>
      <c r="FO12" s="39">
        <f t="shared" si="23"/>
        <v>0.16966726364406881</v>
      </c>
      <c r="FP12" s="38">
        <f t="shared" si="23"/>
        <v>0.34153167469108681</v>
      </c>
      <c r="FQ12" s="40">
        <f t="shared" si="23"/>
        <v>6.8939285884095369E-2</v>
      </c>
      <c r="FR12" s="38">
        <f>(FR11/FP11-1)*100</f>
        <v>6.0448574636740027E-2</v>
      </c>
    </row>
    <row r="13" spans="1:174" s="35" customFormat="1" ht="13.15" customHeight="1" x14ac:dyDescent="0.25">
      <c r="A13" s="29" t="s">
        <v>9</v>
      </c>
      <c r="B13" s="42">
        <v>1000</v>
      </c>
      <c r="C13" s="43">
        <v>29010.71865384937</v>
      </c>
      <c r="D13" s="43">
        <v>28781.292353271703</v>
      </c>
      <c r="E13" s="43">
        <v>28626.711459265014</v>
      </c>
      <c r="F13" s="44">
        <v>28677.551729978128</v>
      </c>
      <c r="G13" s="45">
        <v>28774.568549091058</v>
      </c>
      <c r="H13" s="46">
        <v>27978.791717625063</v>
      </c>
      <c r="I13" s="43">
        <v>27822.493142395637</v>
      </c>
      <c r="J13" s="43">
        <v>27828.678872777251</v>
      </c>
      <c r="K13" s="44">
        <v>27726.257970539613</v>
      </c>
      <c r="L13" s="45">
        <v>27839.055425834391</v>
      </c>
      <c r="M13" s="46">
        <v>26965.119034064737</v>
      </c>
      <c r="N13" s="43">
        <v>26864.306496430912</v>
      </c>
      <c r="O13" s="43">
        <v>26974.961867793092</v>
      </c>
      <c r="P13" s="44">
        <v>26973.268220495254</v>
      </c>
      <c r="Q13" s="45">
        <v>26944.913904696001</v>
      </c>
      <c r="R13" s="46">
        <v>26484.609501088198</v>
      </c>
      <c r="S13" s="43">
        <v>26408.463925439712</v>
      </c>
      <c r="T13" s="43">
        <v>26603.876539122692</v>
      </c>
      <c r="U13" s="44">
        <v>26719.056399304947</v>
      </c>
      <c r="V13" s="45">
        <v>26554.501591238888</v>
      </c>
      <c r="W13" s="46">
        <v>26211.754292636917</v>
      </c>
      <c r="X13" s="43">
        <v>26225.586410119759</v>
      </c>
      <c r="Y13" s="43">
        <v>26384.913574629682</v>
      </c>
      <c r="Z13" s="44">
        <v>26455.597795902035</v>
      </c>
      <c r="AA13" s="45">
        <v>26319.463018322098</v>
      </c>
      <c r="AB13" s="46">
        <v>25777.218672850708</v>
      </c>
      <c r="AC13" s="43">
        <v>25810.292364551548</v>
      </c>
      <c r="AD13" s="43">
        <v>25895.029524285659</v>
      </c>
      <c r="AE13" s="44">
        <v>25842.270497085865</v>
      </c>
      <c r="AF13" s="45">
        <v>25831.202764693444</v>
      </c>
      <c r="AG13" s="46">
        <v>25114.239426991942</v>
      </c>
      <c r="AH13" s="43">
        <v>25182.038969181398</v>
      </c>
      <c r="AI13" s="43">
        <v>25376.323331540021</v>
      </c>
      <c r="AJ13" s="44">
        <v>25396.301348625457</v>
      </c>
      <c r="AK13" s="45">
        <v>25267.725769084704</v>
      </c>
      <c r="AL13" s="46">
        <v>24798.459845996185</v>
      </c>
      <c r="AM13" s="43">
        <v>24968.994686264126</v>
      </c>
      <c r="AN13" s="43">
        <v>25270.860654580636</v>
      </c>
      <c r="AO13" s="44">
        <v>25367.516131147604</v>
      </c>
      <c r="AP13" s="45">
        <v>25101.45782949714</v>
      </c>
      <c r="AQ13" s="46">
        <v>24887.166676667519</v>
      </c>
      <c r="AR13" s="43">
        <v>25036.22032638776</v>
      </c>
      <c r="AS13" s="43">
        <v>25324.980134372949</v>
      </c>
      <c r="AT13" s="44">
        <v>25541.276944959835</v>
      </c>
      <c r="AU13" s="45">
        <v>25197.911020597017</v>
      </c>
      <c r="AV13" s="46">
        <v>25171.629496937334</v>
      </c>
      <c r="AW13" s="43">
        <v>25303.271378338242</v>
      </c>
      <c r="AX13" s="43">
        <v>25503.179733787663</v>
      </c>
      <c r="AY13" s="44">
        <v>25648.474243193388</v>
      </c>
      <c r="AZ13" s="45">
        <v>25406.638713064152</v>
      </c>
      <c r="BA13" s="46">
        <v>25057.536566064613</v>
      </c>
      <c r="BB13" s="43">
        <v>25118.052349809168</v>
      </c>
      <c r="BC13" s="43">
        <v>25232.339660587764</v>
      </c>
      <c r="BD13" s="44">
        <v>25316.135603898329</v>
      </c>
      <c r="BE13" s="46">
        <v>25180.766045089975</v>
      </c>
      <c r="BF13" s="43">
        <v>24750.401246683112</v>
      </c>
      <c r="BG13" s="43">
        <v>24762.786454025249</v>
      </c>
      <c r="BH13" s="43">
        <v>24807.118261770498</v>
      </c>
      <c r="BI13" s="44">
        <v>24782.82809440625</v>
      </c>
      <c r="BJ13" s="46">
        <v>24776.033514221275</v>
      </c>
      <c r="BK13" s="43">
        <v>24103.416165582152</v>
      </c>
      <c r="BL13" s="43">
        <v>24076.962704337784</v>
      </c>
      <c r="BM13" s="43">
        <v>24152.326886222992</v>
      </c>
      <c r="BN13" s="44">
        <v>24155.252912251864</v>
      </c>
      <c r="BO13" s="46">
        <v>24121.989667098693</v>
      </c>
      <c r="BP13" s="43">
        <v>23503.965199453152</v>
      </c>
      <c r="BQ13" s="43">
        <v>23582.299055363233</v>
      </c>
      <c r="BR13" s="43">
        <v>23673.563116837744</v>
      </c>
      <c r="BS13" s="44">
        <v>23683.119225011629</v>
      </c>
      <c r="BT13" s="46">
        <v>23611.236649166443</v>
      </c>
      <c r="BU13" s="43">
        <v>23034.178859109554</v>
      </c>
      <c r="BV13" s="43">
        <v>23112.005905721984</v>
      </c>
      <c r="BW13" s="43">
        <v>23277.737696646327</v>
      </c>
      <c r="BX13" s="44">
        <v>23418.22606581722</v>
      </c>
      <c r="BY13" s="46">
        <v>23211.037131823774</v>
      </c>
      <c r="BZ13" s="43">
        <v>22772.856466471108</v>
      </c>
      <c r="CA13" s="43">
        <v>23073.46113982721</v>
      </c>
      <c r="CB13" s="43">
        <v>23419.669062065572</v>
      </c>
      <c r="CC13" s="43">
        <v>23647.34432163442</v>
      </c>
      <c r="CD13" s="45">
        <v>23228.082747499575</v>
      </c>
      <c r="CE13" s="46">
        <v>23262.72975793689</v>
      </c>
      <c r="CF13" s="43">
        <v>23577.42975111994</v>
      </c>
      <c r="CG13" s="43">
        <v>23836.321015554255</v>
      </c>
      <c r="CH13" s="43">
        <v>24088.788625556372</v>
      </c>
      <c r="CI13" s="45">
        <v>23691.31728754186</v>
      </c>
      <c r="CJ13" s="46">
        <v>23778.271473695611</v>
      </c>
      <c r="CK13" s="43">
        <v>23552.893740728552</v>
      </c>
      <c r="CL13" s="43">
        <v>23802.99717817035</v>
      </c>
      <c r="CM13" s="43">
        <v>23988.720149146156</v>
      </c>
      <c r="CN13" s="46">
        <v>23780.970635435166</v>
      </c>
      <c r="CO13" s="46">
        <v>23446.306194126788</v>
      </c>
      <c r="CP13" s="43">
        <v>23406.863028055948</v>
      </c>
      <c r="CQ13" s="43">
        <v>23471.941869692939</v>
      </c>
      <c r="CR13" s="43">
        <v>23528.088140776483</v>
      </c>
      <c r="CS13" s="45">
        <v>23463.299808163036</v>
      </c>
      <c r="CT13" s="46">
        <v>23057.396227468271</v>
      </c>
      <c r="CU13" s="43">
        <v>23293.520313884015</v>
      </c>
      <c r="CV13" s="43">
        <v>23544.14538085716</v>
      </c>
      <c r="CW13" s="44">
        <v>23759.296449021145</v>
      </c>
      <c r="CX13" s="45">
        <v>23413.33959280765</v>
      </c>
      <c r="CY13" s="46">
        <v>23205.656604695319</v>
      </c>
      <c r="CZ13" s="43">
        <v>23196.449571218785</v>
      </c>
      <c r="DA13" s="43">
        <v>23435.162531976661</v>
      </c>
      <c r="DB13" s="44">
        <v>23677.356975728428</v>
      </c>
      <c r="DC13" s="43">
        <v>23378.906420904801</v>
      </c>
      <c r="DD13" s="46">
        <v>23365.38795040434</v>
      </c>
      <c r="DE13" s="43">
        <v>23528.6022706933</v>
      </c>
      <c r="DF13" s="43">
        <v>23696.255770019226</v>
      </c>
      <c r="DG13" s="44">
        <v>23889.915970197722</v>
      </c>
      <c r="DH13" s="43">
        <v>23620.040490328644</v>
      </c>
      <c r="DI13" s="46">
        <v>23449.756660534746</v>
      </c>
      <c r="DJ13" s="43">
        <v>23578.617621129884</v>
      </c>
      <c r="DK13" s="43">
        <v>23718.350813731904</v>
      </c>
      <c r="DL13" s="44">
        <v>23914.544955957943</v>
      </c>
      <c r="DM13" s="43">
        <v>23665.817512838621</v>
      </c>
      <c r="DN13" s="46">
        <v>23615.161445051122</v>
      </c>
      <c r="DO13" s="43">
        <v>23761.478507839354</v>
      </c>
      <c r="DP13" s="43">
        <v>23876.857596589711</v>
      </c>
      <c r="DQ13" s="44">
        <v>24049.303445008438</v>
      </c>
      <c r="DR13" s="43">
        <v>23825.700248622154</v>
      </c>
      <c r="DS13" s="46">
        <v>23762.95182919842</v>
      </c>
      <c r="DT13" s="43">
        <v>23907.421792245641</v>
      </c>
      <c r="DU13" s="43">
        <v>24065.140515392392</v>
      </c>
      <c r="DV13" s="44">
        <v>24303.653055797335</v>
      </c>
      <c r="DW13" s="43">
        <v>24009.541798158447</v>
      </c>
      <c r="DX13" s="46">
        <v>24008.198684564217</v>
      </c>
      <c r="DY13" s="43">
        <v>24173.107145260146</v>
      </c>
      <c r="DZ13" s="43">
        <v>24340.205721524726</v>
      </c>
      <c r="EA13" s="44">
        <v>24605.345012515154</v>
      </c>
      <c r="EB13" s="43">
        <v>24281.464140966065</v>
      </c>
      <c r="EC13" s="46">
        <v>24335.645378134293</v>
      </c>
      <c r="ED13" s="43">
        <v>24486.332675780643</v>
      </c>
      <c r="EE13" s="43">
        <v>24669.749201213323</v>
      </c>
      <c r="EF13" s="44">
        <v>24960.118209892142</v>
      </c>
      <c r="EG13" s="43">
        <v>24612.961366255098</v>
      </c>
      <c r="EH13" s="46">
        <v>24746.907682350418</v>
      </c>
      <c r="EI13" s="43">
        <v>24874.998026502537</v>
      </c>
      <c r="EJ13" s="43">
        <v>25051.408196603566</v>
      </c>
      <c r="EK13" s="44">
        <v>25318.541944480519</v>
      </c>
      <c r="EL13" s="43">
        <v>24997.71396248426</v>
      </c>
      <c r="EM13" s="46">
        <v>25073.970622904897</v>
      </c>
      <c r="EN13" s="43">
        <v>25155.090417426996</v>
      </c>
      <c r="EO13" s="43">
        <v>25252.344593314025</v>
      </c>
      <c r="EP13" s="44">
        <v>25471.260325719762</v>
      </c>
      <c r="EQ13" s="43">
        <v>25237.916489841424</v>
      </c>
      <c r="ER13" s="46">
        <v>25187.138637089782</v>
      </c>
      <c r="ES13" s="43">
        <v>25029.479072383179</v>
      </c>
      <c r="ET13" s="43">
        <v>25039.309164024857</v>
      </c>
      <c r="EU13" s="44">
        <v>25279.275778514741</v>
      </c>
      <c r="EV13" s="43">
        <v>25134.300663003138</v>
      </c>
      <c r="EW13" s="46">
        <v>25030.209985584246</v>
      </c>
      <c r="EX13" s="43">
        <v>25116.55525875288</v>
      </c>
      <c r="EY13" s="43">
        <v>25248.426579048501</v>
      </c>
      <c r="EZ13" s="44">
        <v>25522.816467575547</v>
      </c>
      <c r="FA13" s="43">
        <v>25229.752072740295</v>
      </c>
      <c r="FB13" s="46">
        <v>25362.292216827969</v>
      </c>
      <c r="FC13" s="43">
        <v>25436.042080682368</v>
      </c>
      <c r="FD13" s="43">
        <v>25524.640657157332</v>
      </c>
      <c r="FE13" s="44">
        <v>25765.303348949448</v>
      </c>
      <c r="FF13" s="43">
        <v>25522.569575904272</v>
      </c>
      <c r="FG13" s="46">
        <v>25527.800695047692</v>
      </c>
      <c r="FH13" s="43">
        <v>25569.314801289976</v>
      </c>
      <c r="FI13" s="43">
        <v>25612.41346480717</v>
      </c>
      <c r="FJ13" s="44">
        <v>25797.441080241511</v>
      </c>
      <c r="FK13" s="43">
        <v>25626.492510346587</v>
      </c>
      <c r="FL13" s="46">
        <v>25509.818967765568</v>
      </c>
      <c r="FM13" s="43">
        <v>25520.170758933105</v>
      </c>
      <c r="FN13" s="43">
        <v>25524.312512334654</v>
      </c>
      <c r="FO13" s="44">
        <v>25689.109705191284</v>
      </c>
      <c r="FP13" s="43">
        <v>25561.102986056154</v>
      </c>
      <c r="FQ13" s="46">
        <v>25349.172486807936</v>
      </c>
      <c r="FR13" s="43">
        <v>25451.445886313821</v>
      </c>
    </row>
    <row r="14" spans="1:174" s="11" customFormat="1" x14ac:dyDescent="0.25">
      <c r="A14" s="36" t="s">
        <v>7</v>
      </c>
      <c r="B14" s="37" t="s">
        <v>8</v>
      </c>
      <c r="C14" s="38"/>
      <c r="D14" s="38"/>
      <c r="E14" s="38"/>
      <c r="F14" s="39"/>
      <c r="G14" s="40"/>
      <c r="H14" s="40">
        <f t="shared" ref="H14:BS14" si="24">(H13/C13-1)*100</f>
        <v>-3.5570540272961582</v>
      </c>
      <c r="I14" s="38">
        <f t="shared" si="24"/>
        <v>-3.3313278608459562</v>
      </c>
      <c r="J14" s="38">
        <f t="shared" si="24"/>
        <v>-2.7877200901100352</v>
      </c>
      <c r="K14" s="39">
        <f t="shared" si="24"/>
        <v>-3.3172070210026994</v>
      </c>
      <c r="L14" s="38">
        <f t="shared" si="24"/>
        <v>-3.2511803666512962</v>
      </c>
      <c r="M14" s="40">
        <f t="shared" si="24"/>
        <v>-3.6230037872642229</v>
      </c>
      <c r="N14" s="38">
        <f t="shared" si="24"/>
        <v>-3.4439280515255133</v>
      </c>
      <c r="O14" s="38">
        <f t="shared" si="24"/>
        <v>-3.0677597340752261</v>
      </c>
      <c r="P14" s="39">
        <f t="shared" si="24"/>
        <v>-2.715800130130952</v>
      </c>
      <c r="Q14" s="38">
        <f t="shared" si="24"/>
        <v>-3.211824206896885</v>
      </c>
      <c r="R14" s="40">
        <f t="shared" si="24"/>
        <v>-1.7819670381188257</v>
      </c>
      <c r="S14" s="38">
        <f t="shared" si="24"/>
        <v>-1.6968335700449311</v>
      </c>
      <c r="T14" s="38">
        <f t="shared" si="24"/>
        <v>-1.3756658136872435</v>
      </c>
      <c r="U14" s="39">
        <f t="shared" si="24"/>
        <v>-0.94245835955891755</v>
      </c>
      <c r="V14" s="38">
        <f t="shared" si="24"/>
        <v>-1.4489276708695376</v>
      </c>
      <c r="W14" s="40">
        <f t="shared" si="24"/>
        <v>-1.0302406325457425</v>
      </c>
      <c r="X14" s="38">
        <f t="shared" si="24"/>
        <v>-0.69249584465147507</v>
      </c>
      <c r="Y14" s="38">
        <f t="shared" si="24"/>
        <v>-0.82304909275537907</v>
      </c>
      <c r="Z14" s="39">
        <f t="shared" si="24"/>
        <v>-0.98603258837302032</v>
      </c>
      <c r="AA14" s="38">
        <f t="shared" si="24"/>
        <v>-0.88511762161763707</v>
      </c>
      <c r="AB14" s="40">
        <f t="shared" si="24"/>
        <v>-1.6577891541897816</v>
      </c>
      <c r="AC14" s="38">
        <f t="shared" si="24"/>
        <v>-1.5835453174383951</v>
      </c>
      <c r="AD14" s="38">
        <f t="shared" si="24"/>
        <v>-1.8566824142075999</v>
      </c>
      <c r="AE14" s="39">
        <f t="shared" si="24"/>
        <v>-2.3183271213443324</v>
      </c>
      <c r="AF14" s="38">
        <f t="shared" si="24"/>
        <v>-1.8551299974803981</v>
      </c>
      <c r="AG14" s="40">
        <f t="shared" si="24"/>
        <v>-2.5719580311317047</v>
      </c>
      <c r="AH14" s="38">
        <f t="shared" si="24"/>
        <v>-2.4341196391599484</v>
      </c>
      <c r="AI14" s="38">
        <f t="shared" si="24"/>
        <v>-2.0031110304746691</v>
      </c>
      <c r="AJ14" s="39">
        <f t="shared" si="24"/>
        <v>-1.7257351613539473</v>
      </c>
      <c r="AK14" s="38">
        <f t="shared" si="24"/>
        <v>-2.1813811797370519</v>
      </c>
      <c r="AL14" s="40">
        <f t="shared" si="24"/>
        <v>-1.2573726626830206</v>
      </c>
      <c r="AM14" s="38">
        <f t="shared" si="24"/>
        <v>-0.84601681054501388</v>
      </c>
      <c r="AN14" s="38">
        <f t="shared" si="24"/>
        <v>-0.41559478724132459</v>
      </c>
      <c r="AO14" s="39">
        <f t="shared" si="24"/>
        <v>-0.11334413260697396</v>
      </c>
      <c r="AP14" s="38">
        <f t="shared" si="24"/>
        <v>-0.65802494892909236</v>
      </c>
      <c r="AQ14" s="40">
        <f t="shared" si="24"/>
        <v>0.35771104827566624</v>
      </c>
      <c r="AR14" s="38">
        <f t="shared" si="24"/>
        <v>0.26923647094456715</v>
      </c>
      <c r="AS14" s="38">
        <f t="shared" si="24"/>
        <v>0.21415764398393655</v>
      </c>
      <c r="AT14" s="39">
        <f t="shared" si="24"/>
        <v>0.68497369988416157</v>
      </c>
      <c r="AU14" s="38">
        <f t="shared" si="24"/>
        <v>0.38425334398919375</v>
      </c>
      <c r="AV14" s="40">
        <f t="shared" si="24"/>
        <v>1.1430100660534626</v>
      </c>
      <c r="AW14" s="38">
        <f t="shared" si="24"/>
        <v>1.0666588185797909</v>
      </c>
      <c r="AX14" s="38">
        <f t="shared" si="24"/>
        <v>0.70365148746098782</v>
      </c>
      <c r="AY14" s="39">
        <f t="shared" si="24"/>
        <v>0.41970218820521765</v>
      </c>
      <c r="AZ14" s="38">
        <f t="shared" si="24"/>
        <v>0.82835316108751389</v>
      </c>
      <c r="BA14" s="40">
        <f t="shared" si="24"/>
        <v>-0.45326001197738552</v>
      </c>
      <c r="BB14" s="38">
        <f t="shared" si="24"/>
        <v>-0.7319963721672651</v>
      </c>
      <c r="BC14" s="38">
        <f t="shared" si="24"/>
        <v>-1.0619855093640718</v>
      </c>
      <c r="BD14" s="39">
        <f t="shared" si="24"/>
        <v>-1.2957442853867018</v>
      </c>
      <c r="BE14" s="40">
        <f t="shared" si="24"/>
        <v>-0.88903010951241201</v>
      </c>
      <c r="BF14" s="38">
        <f t="shared" si="24"/>
        <v>-1.2257203279808948</v>
      </c>
      <c r="BG14" s="38">
        <f t="shared" si="24"/>
        <v>-1.4143847255204012</v>
      </c>
      <c r="BH14" s="38">
        <f t="shared" si="24"/>
        <v>-1.6852238220360194</v>
      </c>
      <c r="BI14" s="39">
        <f t="shared" si="24"/>
        <v>-2.1065912974883805</v>
      </c>
      <c r="BJ14" s="40">
        <f t="shared" si="24"/>
        <v>-1.607308253227735</v>
      </c>
      <c r="BK14" s="38">
        <f t="shared" si="24"/>
        <v>-2.6140387569985934</v>
      </c>
      <c r="BL14" s="38">
        <f t="shared" si="24"/>
        <v>-2.7695742196088058</v>
      </c>
      <c r="BM14" s="38">
        <f t="shared" si="24"/>
        <v>-2.6395301890287826</v>
      </c>
      <c r="BN14" s="39">
        <f t="shared" si="24"/>
        <v>-2.5322984921807068</v>
      </c>
      <c r="BO14" s="40">
        <f t="shared" si="24"/>
        <v>-2.6398246787451507</v>
      </c>
      <c r="BP14" s="38">
        <f t="shared" si="24"/>
        <v>-2.4869958764806577</v>
      </c>
      <c r="BQ14" s="38">
        <f t="shared" si="24"/>
        <v>-2.0545101765906293</v>
      </c>
      <c r="BR14" s="38">
        <f t="shared" si="24"/>
        <v>-1.9822676781438675</v>
      </c>
      <c r="BS14" s="39">
        <f t="shared" si="24"/>
        <v>-1.954579771759557</v>
      </c>
      <c r="BT14" s="40">
        <f t="shared" ref="BT14:EE14" si="25">(BT13/BO13-1)*100</f>
        <v>-2.1173751625840898</v>
      </c>
      <c r="BU14" s="38">
        <f t="shared" si="25"/>
        <v>-1.9987535565042847</v>
      </c>
      <c r="BV14" s="38">
        <f t="shared" si="25"/>
        <v>-1.994263360570403</v>
      </c>
      <c r="BW14" s="38">
        <f t="shared" si="25"/>
        <v>-1.6720145515817464</v>
      </c>
      <c r="BX14" s="39">
        <f t="shared" si="25"/>
        <v>-1.1184893200835488</v>
      </c>
      <c r="BY14" s="40">
        <f t="shared" si="25"/>
        <v>-1.6949536497775863</v>
      </c>
      <c r="BZ14" s="38">
        <f t="shared" si="25"/>
        <v>-1.1344984088073828</v>
      </c>
      <c r="CA14" s="38">
        <f t="shared" si="25"/>
        <v>-0.16677378005183208</v>
      </c>
      <c r="CB14" s="38">
        <f t="shared" si="25"/>
        <v>0.6097300659921645</v>
      </c>
      <c r="CC14" s="38">
        <f t="shared" si="25"/>
        <v>0.97837579658366369</v>
      </c>
      <c r="CD14" s="41">
        <f t="shared" si="25"/>
        <v>7.3437544298404767E-2</v>
      </c>
      <c r="CE14" s="40">
        <f t="shared" si="25"/>
        <v>2.1511279983125187</v>
      </c>
      <c r="CF14" s="38">
        <f t="shared" si="25"/>
        <v>2.1841916487458812</v>
      </c>
      <c r="CG14" s="38">
        <f t="shared" si="25"/>
        <v>1.7790684931733747</v>
      </c>
      <c r="CH14" s="38">
        <f t="shared" si="25"/>
        <v>1.8667817320953128</v>
      </c>
      <c r="CI14" s="41">
        <f t="shared" si="25"/>
        <v>1.9942865929911902</v>
      </c>
      <c r="CJ14" s="40">
        <f t="shared" si="25"/>
        <v>2.2161703339343752</v>
      </c>
      <c r="CK14" s="38">
        <f t="shared" si="25"/>
        <v>-0.10406567064513705</v>
      </c>
      <c r="CL14" s="38">
        <f t="shared" si="25"/>
        <v>-0.13980277141828479</v>
      </c>
      <c r="CM14" s="38">
        <f t="shared" si="25"/>
        <v>-0.41541514588263606</v>
      </c>
      <c r="CN14" s="40">
        <f t="shared" si="25"/>
        <v>0.37842280699371678</v>
      </c>
      <c r="CO14" s="40">
        <f t="shared" si="25"/>
        <v>-1.3960866749126666</v>
      </c>
      <c r="CP14" s="38">
        <f t="shared" si="25"/>
        <v>-0.62001176704704619</v>
      </c>
      <c r="CQ14" s="38">
        <f t="shared" si="25"/>
        <v>-1.3908135433508328</v>
      </c>
      <c r="CR14" s="38">
        <f t="shared" si="25"/>
        <v>-1.9202025181242033</v>
      </c>
      <c r="CS14" s="41">
        <f t="shared" si="25"/>
        <v>-1.3358194337062979</v>
      </c>
      <c r="CT14" s="40">
        <f t="shared" si="25"/>
        <v>-1.6587259563979329</v>
      </c>
      <c r="CU14" s="38">
        <f t="shared" si="25"/>
        <v>-0.48422855312170165</v>
      </c>
      <c r="CV14" s="38">
        <f t="shared" si="25"/>
        <v>0.30761626611495174</v>
      </c>
      <c r="CW14" s="39">
        <f t="shared" si="25"/>
        <v>0.98269059033297967</v>
      </c>
      <c r="CX14" s="41">
        <f t="shared" si="25"/>
        <v>-0.2129291948015144</v>
      </c>
      <c r="CY14" s="40">
        <f t="shared" si="25"/>
        <v>0.64300572260811428</v>
      </c>
      <c r="CZ14" s="38">
        <f t="shared" si="25"/>
        <v>-0.41672852088128209</v>
      </c>
      <c r="DA14" s="38">
        <f t="shared" si="25"/>
        <v>-0.46288725760719185</v>
      </c>
      <c r="DB14" s="39">
        <f t="shared" si="25"/>
        <v>-0.34487331503494367</v>
      </c>
      <c r="DC14" s="38">
        <f t="shared" si="25"/>
        <v>-0.14706646937896473</v>
      </c>
      <c r="DD14" s="40">
        <f t="shared" si="25"/>
        <v>0.68832935189044875</v>
      </c>
      <c r="DE14" s="38">
        <f t="shared" si="25"/>
        <v>1.4319118038074174</v>
      </c>
      <c r="DF14" s="38">
        <f t="shared" si="25"/>
        <v>1.1141089279253391</v>
      </c>
      <c r="DG14" s="39">
        <f t="shared" si="25"/>
        <v>0.89773108834396709</v>
      </c>
      <c r="DH14" s="38">
        <f t="shared" si="25"/>
        <v>1.0314172317667847</v>
      </c>
      <c r="DI14" s="40">
        <f t="shared" si="25"/>
        <v>0.36108413996587263</v>
      </c>
      <c r="DJ14" s="38">
        <f t="shared" si="25"/>
        <v>0.21257255259434782</v>
      </c>
      <c r="DK14" s="38">
        <f t="shared" si="25"/>
        <v>9.3242763443801557E-2</v>
      </c>
      <c r="DL14" s="39">
        <f t="shared" si="25"/>
        <v>0.10309364750777927</v>
      </c>
      <c r="DM14" s="38">
        <f t="shared" si="25"/>
        <v>0.19380585959927199</v>
      </c>
      <c r="DN14" s="40">
        <f t="shared" si="25"/>
        <v>0.70535821292656564</v>
      </c>
      <c r="DO14" s="38">
        <f t="shared" si="25"/>
        <v>0.77553692776968219</v>
      </c>
      <c r="DP14" s="38">
        <f t="shared" si="25"/>
        <v>0.66828753863459323</v>
      </c>
      <c r="DQ14" s="39">
        <f t="shared" si="25"/>
        <v>0.56350011801884481</v>
      </c>
      <c r="DR14" s="38">
        <f t="shared" si="25"/>
        <v>0.67558509524041632</v>
      </c>
      <c r="DS14" s="40">
        <f t="shared" si="25"/>
        <v>0.62582838779732253</v>
      </c>
      <c r="DT14" s="38">
        <f t="shared" si="25"/>
        <v>0.61420119273358775</v>
      </c>
      <c r="DU14" s="38">
        <f t="shared" si="25"/>
        <v>0.78855820135046439</v>
      </c>
      <c r="DV14" s="39">
        <f t="shared" si="25"/>
        <v>1.0576173707920411</v>
      </c>
      <c r="DW14" s="38">
        <f t="shared" si="25"/>
        <v>0.77161026797911703</v>
      </c>
      <c r="DX14" s="40">
        <f t="shared" si="25"/>
        <v>1.0320555170441947</v>
      </c>
      <c r="DY14" s="38">
        <f t="shared" si="25"/>
        <v>1.1113090960761074</v>
      </c>
      <c r="DZ14" s="38">
        <f t="shared" si="25"/>
        <v>1.1430027011743338</v>
      </c>
      <c r="EA14" s="39">
        <f t="shared" si="25"/>
        <v>1.2413440729473146</v>
      </c>
      <c r="EB14" s="38">
        <f t="shared" si="25"/>
        <v>1.1325594844482811</v>
      </c>
      <c r="EC14" s="40">
        <f t="shared" si="25"/>
        <v>1.3638953004025511</v>
      </c>
      <c r="ED14" s="38">
        <f t="shared" si="25"/>
        <v>1.2957603200874024</v>
      </c>
      <c r="EE14" s="38">
        <f t="shared" si="25"/>
        <v>1.3539058932323211</v>
      </c>
      <c r="EF14" s="39">
        <f t="shared" ref="EF14:FQ14" si="26">(EF13/EA13-1)*100</f>
        <v>1.4418541873586266</v>
      </c>
      <c r="EG14" s="38">
        <f t="shared" si="26"/>
        <v>1.3652274976686973</v>
      </c>
      <c r="EH14" s="40">
        <f t="shared" si="26"/>
        <v>1.6899584861046923</v>
      </c>
      <c r="EI14" s="38">
        <f t="shared" si="26"/>
        <v>1.5872746477316291</v>
      </c>
      <c r="EJ14" s="38">
        <f t="shared" si="26"/>
        <v>1.5470728635193165</v>
      </c>
      <c r="EK14" s="39">
        <f t="shared" si="26"/>
        <v>1.4359857256057706</v>
      </c>
      <c r="EL14" s="38">
        <f t="shared" si="26"/>
        <v>1.5632113117305169</v>
      </c>
      <c r="EM14" s="40">
        <f t="shared" si="26"/>
        <v>1.3216315539405388</v>
      </c>
      <c r="EN14" s="38">
        <f t="shared" si="26"/>
        <v>1.1259996508383274</v>
      </c>
      <c r="EO14" s="38">
        <f t="shared" si="26"/>
        <v>0.80209621404716547</v>
      </c>
      <c r="EP14" s="39">
        <f t="shared" si="26"/>
        <v>0.60318789910622783</v>
      </c>
      <c r="EQ14" s="38">
        <f t="shared" si="26"/>
        <v>0.96089797538148058</v>
      </c>
      <c r="ER14" s="40">
        <f t="shared" si="26"/>
        <v>0.45133663067111751</v>
      </c>
      <c r="ES14" s="38">
        <f t="shared" si="26"/>
        <v>-0.49934761894870894</v>
      </c>
      <c r="ET14" s="38">
        <f t="shared" si="26"/>
        <v>-0.84362633537629073</v>
      </c>
      <c r="EU14" s="39">
        <f t="shared" si="26"/>
        <v>-0.75373006576814339</v>
      </c>
      <c r="EV14" s="38">
        <f t="shared" si="26"/>
        <v>-0.41055618390682946</v>
      </c>
      <c r="EW14" s="40">
        <f t="shared" si="26"/>
        <v>-0.6230507314334166</v>
      </c>
      <c r="EX14" s="38">
        <f t="shared" si="26"/>
        <v>0.34789452116794628</v>
      </c>
      <c r="EY14" s="38">
        <f t="shared" si="26"/>
        <v>0.83515648795970954</v>
      </c>
      <c r="EZ14" s="39">
        <f t="shared" si="26"/>
        <v>0.96340057838126825</v>
      </c>
      <c r="FA14" s="38">
        <f t="shared" si="26"/>
        <v>0.37976552845833123</v>
      </c>
      <c r="FB14" s="40">
        <f t="shared" si="26"/>
        <v>1.3267257103914742</v>
      </c>
      <c r="FC14" s="38">
        <f t="shared" si="26"/>
        <v>1.2720168774662977</v>
      </c>
      <c r="FD14" s="38">
        <f t="shared" si="26"/>
        <v>1.0939853112987175</v>
      </c>
      <c r="FE14" s="39">
        <f t="shared" si="26"/>
        <v>0.95007885074893661</v>
      </c>
      <c r="FF14" s="38">
        <f t="shared" si="26"/>
        <v>1.1606039659832978</v>
      </c>
      <c r="FG14" s="40">
        <f t="shared" si="26"/>
        <v>0.65257697058591635</v>
      </c>
      <c r="FH14" s="38">
        <f t="shared" si="26"/>
        <v>0.52395227286097246</v>
      </c>
      <c r="FI14" s="38">
        <f t="shared" si="26"/>
        <v>0.3438748025047289</v>
      </c>
      <c r="FJ14" s="39">
        <f t="shared" si="26"/>
        <v>0.12473259428313899</v>
      </c>
      <c r="FK14" s="38">
        <f t="shared" si="26"/>
        <v>0.40718053146351352</v>
      </c>
      <c r="FL14" s="40">
        <f t="shared" si="26"/>
        <v>-7.0439782482367708E-2</v>
      </c>
      <c r="FM14" s="38">
        <f t="shared" si="26"/>
        <v>-0.19219929332792152</v>
      </c>
      <c r="FN14" s="38">
        <f t="shared" si="26"/>
        <v>-0.34397755054818013</v>
      </c>
      <c r="FO14" s="39">
        <f t="shared" si="26"/>
        <v>-0.41993070054222592</v>
      </c>
      <c r="FP14" s="38">
        <f t="shared" si="26"/>
        <v>-0.2551637695405673</v>
      </c>
      <c r="FQ14" s="40">
        <f t="shared" si="26"/>
        <v>-0.62974371225693604</v>
      </c>
      <c r="FR14" s="38">
        <f>(FR13/FP13-1)*100</f>
        <v>-0.42899987454435573</v>
      </c>
    </row>
    <row r="15" spans="1:174" s="11" customFormat="1" x14ac:dyDescent="0.25">
      <c r="A15" s="29" t="s">
        <v>10</v>
      </c>
      <c r="B15" s="42">
        <v>1000</v>
      </c>
      <c r="C15" s="43">
        <v>6396.2813461506303</v>
      </c>
      <c r="D15" s="43">
        <v>6512.7076467282968</v>
      </c>
      <c r="E15" s="43">
        <v>6598.2885407349931</v>
      </c>
      <c r="F15" s="44">
        <v>6634.4482700218723</v>
      </c>
      <c r="G15" s="45">
        <v>6535.431450908949</v>
      </c>
      <c r="H15" s="46">
        <v>6783.208282374937</v>
      </c>
      <c r="I15" s="43">
        <v>6901.5068576043632</v>
      </c>
      <c r="J15" s="43">
        <v>6963.3211272227491</v>
      </c>
      <c r="K15" s="44">
        <v>7011.7420294603871</v>
      </c>
      <c r="L15" s="45">
        <v>6914.9445741656091</v>
      </c>
      <c r="M15" s="46">
        <v>7219.8809659352628</v>
      </c>
      <c r="N15" s="43">
        <v>7226.6935035690876</v>
      </c>
      <c r="O15" s="43">
        <v>7247.0381322069079</v>
      </c>
      <c r="P15" s="44">
        <v>7314.7317795047456</v>
      </c>
      <c r="Q15" s="45">
        <v>7252.0860953039992</v>
      </c>
      <c r="R15" s="46">
        <v>7396.3904989118018</v>
      </c>
      <c r="S15" s="43">
        <v>7537.5360745602884</v>
      </c>
      <c r="T15" s="43">
        <v>7643.1234608773084</v>
      </c>
      <c r="U15" s="44">
        <v>7744.9436006950527</v>
      </c>
      <c r="V15" s="45">
        <v>7580.4984087611119</v>
      </c>
      <c r="W15" s="46">
        <v>7755.2457073630831</v>
      </c>
      <c r="X15" s="43">
        <v>7886.4135898802415</v>
      </c>
      <c r="Y15" s="43">
        <v>7975.0864253703185</v>
      </c>
      <c r="Z15" s="44">
        <v>8101.4022040979653</v>
      </c>
      <c r="AA15" s="45">
        <v>7929.5369816779021</v>
      </c>
      <c r="AB15" s="46">
        <v>8158.7813271492923</v>
      </c>
      <c r="AC15" s="43">
        <v>8332.7076354484525</v>
      </c>
      <c r="AD15" s="43">
        <v>8436.9704757143409</v>
      </c>
      <c r="AE15" s="44">
        <v>8570.7295029141351</v>
      </c>
      <c r="AF15" s="45">
        <v>8374.7972353065561</v>
      </c>
      <c r="AG15" s="46">
        <v>8644.7605730080577</v>
      </c>
      <c r="AH15" s="43">
        <v>8815.961030818602</v>
      </c>
      <c r="AI15" s="43">
        <v>8936.6766684599788</v>
      </c>
      <c r="AJ15" s="44">
        <v>9051.6986513745433</v>
      </c>
      <c r="AK15" s="45">
        <v>8862.2742309152964</v>
      </c>
      <c r="AL15" s="46">
        <v>9114.5401540038147</v>
      </c>
      <c r="AM15" s="43">
        <v>9354.0053137358736</v>
      </c>
      <c r="AN15" s="43">
        <v>9542.139345419364</v>
      </c>
      <c r="AO15" s="44">
        <v>9731.483868852396</v>
      </c>
      <c r="AP15" s="45">
        <v>9435.5421705028602</v>
      </c>
      <c r="AQ15" s="46">
        <v>9686.8333233324811</v>
      </c>
      <c r="AR15" s="43">
        <v>9770.77967361224</v>
      </c>
      <c r="AS15" s="43">
        <v>10076.019865627051</v>
      </c>
      <c r="AT15" s="44">
        <v>10210.723055040165</v>
      </c>
      <c r="AU15" s="45">
        <v>9936.0889794029827</v>
      </c>
      <c r="AV15" s="46">
        <v>10341.370503062666</v>
      </c>
      <c r="AW15" s="43">
        <v>10568.728621661758</v>
      </c>
      <c r="AX15" s="43">
        <v>10666.820266212337</v>
      </c>
      <c r="AY15" s="44">
        <v>10648.525756806619</v>
      </c>
      <c r="AZ15" s="45">
        <v>10556.361286935848</v>
      </c>
      <c r="BA15" s="46">
        <v>10517.463433935387</v>
      </c>
      <c r="BB15" s="43">
        <v>10665.947650190832</v>
      </c>
      <c r="BC15" s="43">
        <v>10691.660339412236</v>
      </c>
      <c r="BD15" s="44">
        <v>10749.864396101671</v>
      </c>
      <c r="BE15" s="46">
        <v>10656.233954910025</v>
      </c>
      <c r="BF15" s="43">
        <v>10708.598753316888</v>
      </c>
      <c r="BG15" s="43">
        <v>10853.213545974751</v>
      </c>
      <c r="BH15" s="43">
        <v>10884.881738229502</v>
      </c>
      <c r="BI15" s="44">
        <v>10897.17190559375</v>
      </c>
      <c r="BJ15" s="46">
        <v>10835.966485778725</v>
      </c>
      <c r="BK15" s="43">
        <v>10819.583834417848</v>
      </c>
      <c r="BL15" s="43">
        <v>10907.037295662223</v>
      </c>
      <c r="BM15" s="43">
        <v>11060.673113777008</v>
      </c>
      <c r="BN15" s="44">
        <v>11172.747087748128</v>
      </c>
      <c r="BO15" s="46">
        <v>10990.0103329013</v>
      </c>
      <c r="BP15" s="43">
        <v>11267.034800546848</v>
      </c>
      <c r="BQ15" s="43">
        <v>11501.700944636774</v>
      </c>
      <c r="BR15" s="43">
        <v>11578.436883162256</v>
      </c>
      <c r="BS15" s="44">
        <v>11647.880774988378</v>
      </c>
      <c r="BT15" s="46">
        <v>11498.763350833564</v>
      </c>
      <c r="BU15" s="43">
        <v>11528.821140890446</v>
      </c>
      <c r="BV15" s="43">
        <v>11671.994094278016</v>
      </c>
      <c r="BW15" s="43">
        <v>11814.262303353673</v>
      </c>
      <c r="BX15" s="44">
        <v>11904.77393418278</v>
      </c>
      <c r="BY15" s="46">
        <v>11729.962868176226</v>
      </c>
      <c r="BZ15" s="43">
        <v>11747.143533528892</v>
      </c>
      <c r="CA15" s="43">
        <v>11941.53886017279</v>
      </c>
      <c r="CB15" s="43">
        <v>12027.330937934428</v>
      </c>
      <c r="CC15" s="43">
        <v>12059.65567836558</v>
      </c>
      <c r="CD15" s="45">
        <v>11943.917252500425</v>
      </c>
      <c r="CE15" s="46">
        <v>11989.27024206311</v>
      </c>
      <c r="CF15" s="43">
        <v>12094.57024888006</v>
      </c>
      <c r="CG15" s="43">
        <v>12189.678984445745</v>
      </c>
      <c r="CH15" s="43">
        <v>12209.211374443628</v>
      </c>
      <c r="CI15" s="45">
        <v>12120.68271245814</v>
      </c>
      <c r="CJ15" s="46">
        <v>12136.728526304389</v>
      </c>
      <c r="CK15" s="43">
        <v>12693.106259271448</v>
      </c>
      <c r="CL15" s="43">
        <v>12758.00282182965</v>
      </c>
      <c r="CM15" s="43">
        <v>12776.279850853844</v>
      </c>
      <c r="CN15" s="46">
        <v>12591.029364564834</v>
      </c>
      <c r="CO15" s="46">
        <v>12723.693805873212</v>
      </c>
      <c r="CP15" s="43">
        <v>12939.136971944052</v>
      </c>
      <c r="CQ15" s="43">
        <v>13023.058130307054</v>
      </c>
      <c r="CR15" s="43">
        <v>13100.911859223517</v>
      </c>
      <c r="CS15" s="45">
        <v>12946.700191836964</v>
      </c>
      <c r="CT15" s="46">
        <v>12991.603772531729</v>
      </c>
      <c r="CU15" s="43">
        <v>13197.479686115985</v>
      </c>
      <c r="CV15" s="43">
        <v>13243.854619142832</v>
      </c>
      <c r="CW15" s="44">
        <v>13237.703550978855</v>
      </c>
      <c r="CX15" s="45">
        <v>13167.66040719235</v>
      </c>
      <c r="CY15" s="46">
        <v>13299.343395304681</v>
      </c>
      <c r="CZ15" s="43">
        <v>13745.550428781222</v>
      </c>
      <c r="DA15" s="43">
        <v>13801.837468023339</v>
      </c>
      <c r="DB15" s="44">
        <v>13793.643024271572</v>
      </c>
      <c r="DC15" s="43">
        <v>13660.093579095199</v>
      </c>
      <c r="DD15" s="46">
        <v>13673.61204959566</v>
      </c>
      <c r="DE15" s="43">
        <v>13924.3977293067</v>
      </c>
      <c r="DF15" s="43">
        <v>14025.744229980781</v>
      </c>
      <c r="DG15" s="44">
        <v>14048.084029802278</v>
      </c>
      <c r="DH15" s="43">
        <v>13917.959509671356</v>
      </c>
      <c r="DI15" s="46">
        <v>13982.243339465254</v>
      </c>
      <c r="DJ15" s="43">
        <v>14205.382378870116</v>
      </c>
      <c r="DK15" s="43">
        <v>14325.649186268089</v>
      </c>
      <c r="DL15" s="44">
        <v>14331.455044042057</v>
      </c>
      <c r="DM15" s="43">
        <v>14211.182487161379</v>
      </c>
      <c r="DN15" s="46">
        <v>14222.838554948878</v>
      </c>
      <c r="DO15" s="43">
        <v>14487.521492160646</v>
      </c>
      <c r="DP15" s="43">
        <v>14584.142403410289</v>
      </c>
      <c r="DQ15" s="44">
        <v>14562.696554991562</v>
      </c>
      <c r="DR15" s="43">
        <v>14464.299751377846</v>
      </c>
      <c r="DS15" s="46">
        <v>14408.04817080158</v>
      </c>
      <c r="DT15" s="43">
        <v>14732.578207754352</v>
      </c>
      <c r="DU15" s="43">
        <v>14852.859484607608</v>
      </c>
      <c r="DV15" s="44">
        <v>14860.346944202665</v>
      </c>
      <c r="DW15" s="43">
        <v>14713.458201841553</v>
      </c>
      <c r="DX15" s="46">
        <v>14761.801315435783</v>
      </c>
      <c r="DY15" s="43">
        <v>15058.892854739854</v>
      </c>
      <c r="DZ15" s="43">
        <v>15164.794278475274</v>
      </c>
      <c r="EA15" s="44">
        <v>15192.654987484853</v>
      </c>
      <c r="EB15" s="43">
        <v>15044.535859033935</v>
      </c>
      <c r="EC15" s="46">
        <v>15110.354621865707</v>
      </c>
      <c r="ED15" s="43">
        <v>15413.667324219357</v>
      </c>
      <c r="EE15" s="43">
        <v>15517.250798786677</v>
      </c>
      <c r="EF15" s="44">
        <v>15494.881790107858</v>
      </c>
      <c r="EG15" s="43">
        <v>15384.038633744894</v>
      </c>
      <c r="EH15" s="46">
        <v>15415.092317649582</v>
      </c>
      <c r="EI15" s="43">
        <v>15693.001973497463</v>
      </c>
      <c r="EJ15" s="43">
        <v>15756.591803396434</v>
      </c>
      <c r="EK15" s="44">
        <v>15740.458055519473</v>
      </c>
      <c r="EL15" s="43">
        <v>15651.28603751574</v>
      </c>
      <c r="EM15" s="46">
        <v>15664.029377095103</v>
      </c>
      <c r="EN15" s="43">
        <v>15935.909582573004</v>
      </c>
      <c r="EO15" s="43">
        <v>16008.655406685975</v>
      </c>
      <c r="EP15" s="44">
        <v>16019.73967428023</v>
      </c>
      <c r="EQ15" s="43">
        <v>15907.083510158576</v>
      </c>
      <c r="ER15" s="46">
        <v>15903.861362910218</v>
      </c>
      <c r="ES15" s="43">
        <v>15696.520927616821</v>
      </c>
      <c r="ET15" s="43">
        <v>15790.690835975151</v>
      </c>
      <c r="EU15" s="44">
        <v>15779.724221485259</v>
      </c>
      <c r="EV15" s="43">
        <v>15792.699336996862</v>
      </c>
      <c r="EW15" s="46">
        <v>15579.790014415761</v>
      </c>
      <c r="EX15" s="43">
        <v>15811.44474124712</v>
      </c>
      <c r="EY15" s="43">
        <v>16025.573420951499</v>
      </c>
      <c r="EZ15" s="44">
        <v>16068.183532424446</v>
      </c>
      <c r="FA15" s="43">
        <v>15871.247927259705</v>
      </c>
      <c r="FB15" s="46">
        <v>16007.707783172031</v>
      </c>
      <c r="FC15" s="43">
        <v>16267.957919317632</v>
      </c>
      <c r="FD15" s="43">
        <v>16363.359342842661</v>
      </c>
      <c r="FE15" s="44">
        <v>16394.696651050559</v>
      </c>
      <c r="FF15" s="43">
        <v>16258.430424095728</v>
      </c>
      <c r="FG15" s="46">
        <v>16322.199304952308</v>
      </c>
      <c r="FH15" s="43">
        <v>16559.685198710016</v>
      </c>
      <c r="FI15" s="43">
        <v>16625.58653519283</v>
      </c>
      <c r="FJ15" s="44">
        <v>16638.558919758489</v>
      </c>
      <c r="FK15" s="43">
        <v>16536.507489653413</v>
      </c>
      <c r="FL15" s="46">
        <v>16556.181032234432</v>
      </c>
      <c r="FM15" s="43">
        <v>16784.829241066895</v>
      </c>
      <c r="FN15" s="43">
        <v>16823.687487665346</v>
      </c>
      <c r="FO15" s="44">
        <v>16818.890294808716</v>
      </c>
      <c r="FP15" s="43">
        <v>16745.897013943846</v>
      </c>
      <c r="FQ15" s="46">
        <v>16745.827513192064</v>
      </c>
      <c r="FR15" s="43">
        <v>16881.128092157742</v>
      </c>
    </row>
    <row r="16" spans="1:174" s="11" customFormat="1" x14ac:dyDescent="0.25">
      <c r="A16" s="47" t="s">
        <v>7</v>
      </c>
      <c r="B16" s="37" t="s">
        <v>8</v>
      </c>
      <c r="C16" s="48"/>
      <c r="D16" s="48"/>
      <c r="E16" s="48"/>
      <c r="F16" s="49"/>
      <c r="G16" s="50"/>
      <c r="H16" s="50">
        <f t="shared" ref="H16:BS16" si="27">(H15/C15-1)*100</f>
        <v>6.0492482316645502</v>
      </c>
      <c r="I16" s="48">
        <f t="shared" si="27"/>
        <v>5.9698551196503136</v>
      </c>
      <c r="J16" s="48">
        <f t="shared" si="27"/>
        <v>5.5322313389934763</v>
      </c>
      <c r="K16" s="49">
        <f t="shared" si="27"/>
        <v>5.6868897620822256</v>
      </c>
      <c r="L16" s="48">
        <f t="shared" si="27"/>
        <v>5.8070094699543828</v>
      </c>
      <c r="M16" s="50">
        <f t="shared" si="27"/>
        <v>6.4375538149838096</v>
      </c>
      <c r="N16" s="48">
        <f t="shared" si="27"/>
        <v>4.7118209497454933</v>
      </c>
      <c r="O16" s="48">
        <f t="shared" si="27"/>
        <v>4.0744495306267225</v>
      </c>
      <c r="P16" s="49">
        <f t="shared" si="27"/>
        <v>4.3211765174948402</v>
      </c>
      <c r="Q16" s="48">
        <f t="shared" si="27"/>
        <v>4.8755491460908962</v>
      </c>
      <c r="R16" s="50">
        <f t="shared" si="27"/>
        <v>2.4447706798677693</v>
      </c>
      <c r="S16" s="48">
        <f t="shared" si="27"/>
        <v>4.3013111160405959</v>
      </c>
      <c r="T16" s="48">
        <f t="shared" si="27"/>
        <v>5.4654787437938168</v>
      </c>
      <c r="U16" s="49">
        <f t="shared" si="27"/>
        <v>5.8814435601825421</v>
      </c>
      <c r="V16" s="48">
        <f t="shared" si="27"/>
        <v>4.528521988587153</v>
      </c>
      <c r="W16" s="50">
        <f t="shared" si="27"/>
        <v>4.8517612544129118</v>
      </c>
      <c r="X16" s="48">
        <f t="shared" si="27"/>
        <v>4.6285352649579892</v>
      </c>
      <c r="Y16" s="48">
        <f t="shared" si="27"/>
        <v>4.3432893134884187</v>
      </c>
      <c r="Z16" s="49">
        <f t="shared" si="27"/>
        <v>4.6024686786734437</v>
      </c>
      <c r="AA16" s="48">
        <f t="shared" si="27"/>
        <v>4.6044277578554782</v>
      </c>
      <c r="AB16" s="50">
        <f t="shared" si="27"/>
        <v>5.2033892285718197</v>
      </c>
      <c r="AC16" s="48">
        <f t="shared" si="27"/>
        <v>5.6590240986205798</v>
      </c>
      <c r="AD16" s="48">
        <f t="shared" si="27"/>
        <v>5.791586770454038</v>
      </c>
      <c r="AE16" s="49">
        <f t="shared" si="27"/>
        <v>5.7931613193919373</v>
      </c>
      <c r="AF16" s="48">
        <f t="shared" si="27"/>
        <v>5.6152112621137729</v>
      </c>
      <c r="AG16" s="50">
        <f t="shared" si="27"/>
        <v>5.9565176019807486</v>
      </c>
      <c r="AH16" s="48">
        <f t="shared" si="27"/>
        <v>5.7994761908401138</v>
      </c>
      <c r="AI16" s="48">
        <f t="shared" si="27"/>
        <v>5.9228154724972892</v>
      </c>
      <c r="AJ16" s="49">
        <f t="shared" si="27"/>
        <v>5.6117644162830382</v>
      </c>
      <c r="AK16" s="48">
        <f t="shared" si="27"/>
        <v>5.8207617678626367</v>
      </c>
      <c r="AL16" s="50">
        <f t="shared" si="27"/>
        <v>5.4342694286128923</v>
      </c>
      <c r="AM16" s="48">
        <f t="shared" si="27"/>
        <v>6.1030701138127919</v>
      </c>
      <c r="AN16" s="48">
        <f t="shared" si="27"/>
        <v>6.775031697143441</v>
      </c>
      <c r="AO16" s="49">
        <f t="shared" si="27"/>
        <v>7.510029262569673</v>
      </c>
      <c r="AP16" s="48">
        <f t="shared" si="27"/>
        <v>6.4686323696435233</v>
      </c>
      <c r="AQ16" s="50">
        <f t="shared" si="27"/>
        <v>6.2789033748155809</v>
      </c>
      <c r="AR16" s="48">
        <f t="shared" si="27"/>
        <v>4.4555711259256503</v>
      </c>
      <c r="AS16" s="48">
        <f t="shared" si="27"/>
        <v>5.594977194123385</v>
      </c>
      <c r="AT16" s="49">
        <f t="shared" si="27"/>
        <v>4.9246260143499088</v>
      </c>
      <c r="AU16" s="48">
        <f t="shared" si="27"/>
        <v>5.304907761049682</v>
      </c>
      <c r="AV16" s="50">
        <f t="shared" si="27"/>
        <v>6.7569778263203428</v>
      </c>
      <c r="AW16" s="48">
        <f t="shared" si="27"/>
        <v>8.1666865358198883</v>
      </c>
      <c r="AX16" s="48">
        <f t="shared" si="27"/>
        <v>5.8634302875951949</v>
      </c>
      <c r="AY16" s="49">
        <f t="shared" si="27"/>
        <v>4.2876758032365458</v>
      </c>
      <c r="AZ16" s="48">
        <f t="shared" si="27"/>
        <v>6.2426202987781121</v>
      </c>
      <c r="BA16" s="50">
        <f t="shared" si="27"/>
        <v>1.7028007150557967</v>
      </c>
      <c r="BB16" s="48">
        <f t="shared" si="27"/>
        <v>0.91987439558069983</v>
      </c>
      <c r="BC16" s="48">
        <f t="shared" si="27"/>
        <v>0.23287233289737141</v>
      </c>
      <c r="BD16" s="49">
        <f t="shared" si="27"/>
        <v>0.95166825539465538</v>
      </c>
      <c r="BE16" s="50">
        <f t="shared" si="27"/>
        <v>0.94608990029334539</v>
      </c>
      <c r="BF16" s="48">
        <f t="shared" si="27"/>
        <v>1.8173138474129491</v>
      </c>
      <c r="BG16" s="48">
        <f t="shared" si="27"/>
        <v>1.7557361232742208</v>
      </c>
      <c r="BH16" s="48">
        <f t="shared" si="27"/>
        <v>1.8072160233617129</v>
      </c>
      <c r="BI16" s="49">
        <f t="shared" si="27"/>
        <v>1.3703196995256794</v>
      </c>
      <c r="BJ16" s="50">
        <f t="shared" si="27"/>
        <v>1.6866421254376096</v>
      </c>
      <c r="BK16" s="48">
        <f t="shared" si="27"/>
        <v>1.0364108662357374</v>
      </c>
      <c r="BL16" s="48">
        <f t="shared" si="27"/>
        <v>0.49592454308091671</v>
      </c>
      <c r="BM16" s="48">
        <f t="shared" si="27"/>
        <v>1.6150049194388227</v>
      </c>
      <c r="BN16" s="49">
        <f t="shared" si="27"/>
        <v>2.5288688160725492</v>
      </c>
      <c r="BO16" s="50">
        <f t="shared" si="27"/>
        <v>1.4215976703577438</v>
      </c>
      <c r="BP16" s="48">
        <f t="shared" si="27"/>
        <v>4.1355654059967328</v>
      </c>
      <c r="BQ16" s="48">
        <f t="shared" si="27"/>
        <v>5.4521097971403476</v>
      </c>
      <c r="BR16" s="48">
        <f t="shared" si="27"/>
        <v>4.6811235090234327</v>
      </c>
      <c r="BS16" s="49">
        <f t="shared" si="27"/>
        <v>4.2526129295567205</v>
      </c>
      <c r="BT16" s="50">
        <f t="shared" ref="BT16:EE16" si="28">(BT15/BO15-1)*100</f>
        <v>4.629231479511775</v>
      </c>
      <c r="BU16" s="48">
        <f t="shared" si="28"/>
        <v>2.3234714809871049</v>
      </c>
      <c r="BV16" s="48">
        <f t="shared" si="28"/>
        <v>1.4805910052864801</v>
      </c>
      <c r="BW16" s="48">
        <f t="shared" si="28"/>
        <v>2.0367638790203424</v>
      </c>
      <c r="BX16" s="49">
        <f t="shared" si="28"/>
        <v>2.2054926913918305</v>
      </c>
      <c r="BY16" s="50">
        <f t="shared" si="28"/>
        <v>2.0106467999091659</v>
      </c>
      <c r="BZ16" s="48">
        <f t="shared" si="28"/>
        <v>1.8937095993631026</v>
      </c>
      <c r="CA16" s="48">
        <f t="shared" si="28"/>
        <v>2.3093291833219176</v>
      </c>
      <c r="CB16" s="48">
        <f t="shared" si="28"/>
        <v>1.8034865750379714</v>
      </c>
      <c r="CC16" s="48">
        <f t="shared" si="28"/>
        <v>1.3010053365068996</v>
      </c>
      <c r="CD16" s="41">
        <f t="shared" si="28"/>
        <v>1.8239988201894874</v>
      </c>
      <c r="CE16" s="50">
        <f t="shared" si="28"/>
        <v>2.0611539123799538</v>
      </c>
      <c r="CF16" s="48">
        <f t="shared" si="28"/>
        <v>1.2815047582992678</v>
      </c>
      <c r="CG16" s="48">
        <f t="shared" si="28"/>
        <v>1.3498260532539996</v>
      </c>
      <c r="CH16" s="48">
        <f t="shared" si="28"/>
        <v>1.2401323890726346</v>
      </c>
      <c r="CI16" s="41">
        <f t="shared" si="28"/>
        <v>1.4799621951559372</v>
      </c>
      <c r="CJ16" s="50">
        <f t="shared" si="28"/>
        <v>1.229918762894644</v>
      </c>
      <c r="CK16" s="48">
        <f t="shared" si="28"/>
        <v>4.9487993213054526</v>
      </c>
      <c r="CL16" s="48">
        <f t="shared" si="28"/>
        <v>4.662336375790499</v>
      </c>
      <c r="CM16" s="48">
        <f t="shared" si="28"/>
        <v>4.644595453537681</v>
      </c>
      <c r="CN16" s="40">
        <f t="shared" si="28"/>
        <v>3.880529366743124</v>
      </c>
      <c r="CO16" s="50">
        <f t="shared" si="28"/>
        <v>4.8362726273119661</v>
      </c>
      <c r="CP16" s="48">
        <f t="shared" si="28"/>
        <v>1.9383018439075528</v>
      </c>
      <c r="CQ16" s="48">
        <f t="shared" si="28"/>
        <v>2.0775611369506786</v>
      </c>
      <c r="CR16" s="48">
        <f t="shared" si="28"/>
        <v>2.5408961932528396</v>
      </c>
      <c r="CS16" s="41">
        <f t="shared" si="28"/>
        <v>2.8247954712352641</v>
      </c>
      <c r="CT16" s="50">
        <f t="shared" si="28"/>
        <v>2.1055989773571149</v>
      </c>
      <c r="CU16" s="48">
        <f t="shared" si="28"/>
        <v>1.9965992688082412</v>
      </c>
      <c r="CV16" s="48">
        <f t="shared" si="28"/>
        <v>1.6954273460696889</v>
      </c>
      <c r="CW16" s="49">
        <f t="shared" si="28"/>
        <v>1.0441387074826558</v>
      </c>
      <c r="CX16" s="41">
        <f t="shared" si="28"/>
        <v>1.7066913737193268</v>
      </c>
      <c r="CY16" s="50">
        <f t="shared" si="28"/>
        <v>2.3687577620217226</v>
      </c>
      <c r="CZ16" s="48">
        <f t="shared" si="28"/>
        <v>4.1528439952199347</v>
      </c>
      <c r="DA16" s="48">
        <f t="shared" si="28"/>
        <v>4.2131453789442164</v>
      </c>
      <c r="DB16" s="49">
        <f t="shared" si="28"/>
        <v>4.1996670430922922</v>
      </c>
      <c r="DC16" s="48">
        <f t="shared" si="28"/>
        <v>3.7397165227155638</v>
      </c>
      <c r="DD16" s="50">
        <f t="shared" si="28"/>
        <v>2.8141889653222618</v>
      </c>
      <c r="DE16" s="48">
        <f t="shared" si="28"/>
        <v>1.3011286921693399</v>
      </c>
      <c r="DF16" s="48">
        <f t="shared" si="28"/>
        <v>1.622296759226427</v>
      </c>
      <c r="DG16" s="49">
        <f t="shared" si="28"/>
        <v>1.8446251297281391</v>
      </c>
      <c r="DH16" s="48">
        <f t="shared" si="28"/>
        <v>1.8877318012724631</v>
      </c>
      <c r="DI16" s="50">
        <f t="shared" si="28"/>
        <v>2.2571306597712004</v>
      </c>
      <c r="DJ16" s="48">
        <f t="shared" si="28"/>
        <v>2.0179303624172418</v>
      </c>
      <c r="DK16" s="48">
        <f t="shared" si="28"/>
        <v>2.1382462945976455</v>
      </c>
      <c r="DL16" s="49">
        <f t="shared" si="28"/>
        <v>2.0171506209574419</v>
      </c>
      <c r="DM16" s="48">
        <f t="shared" si="28"/>
        <v>2.1067957360147993</v>
      </c>
      <c r="DN16" s="50">
        <f t="shared" si="28"/>
        <v>1.7207196988521689</v>
      </c>
      <c r="DO16" s="48">
        <f t="shared" si="28"/>
        <v>1.986142335106722</v>
      </c>
      <c r="DP16" s="48">
        <f t="shared" si="28"/>
        <v>1.8044083990970572</v>
      </c>
      <c r="DQ16" s="49">
        <f t="shared" si="28"/>
        <v>1.6135243088637896</v>
      </c>
      <c r="DR16" s="48">
        <f t="shared" si="28"/>
        <v>1.7811133200571927</v>
      </c>
      <c r="DS16" s="50">
        <f t="shared" si="28"/>
        <v>1.3021986795192619</v>
      </c>
      <c r="DT16" s="48">
        <f t="shared" si="28"/>
        <v>1.6915019986428304</v>
      </c>
      <c r="DU16" s="48">
        <f t="shared" si="28"/>
        <v>1.8425291920797671</v>
      </c>
      <c r="DV16" s="49">
        <f t="shared" si="28"/>
        <v>2.0439235830199243</v>
      </c>
      <c r="DW16" s="48">
        <f t="shared" si="28"/>
        <v>1.7225752697773933</v>
      </c>
      <c r="DX16" s="50">
        <f t="shared" si="28"/>
        <v>2.4552468206699762</v>
      </c>
      <c r="DY16" s="48">
        <f t="shared" si="28"/>
        <v>2.2149188172220224</v>
      </c>
      <c r="DZ16" s="48">
        <f t="shared" si="28"/>
        <v>2.1001665988352736</v>
      </c>
      <c r="EA16" s="49">
        <f t="shared" si="28"/>
        <v>2.2362064932261116</v>
      </c>
      <c r="EB16" s="48">
        <f t="shared" si="28"/>
        <v>2.2501688770281358</v>
      </c>
      <c r="EC16" s="50">
        <f t="shared" si="28"/>
        <v>2.36118410607149</v>
      </c>
      <c r="ED16" s="48">
        <f t="shared" si="28"/>
        <v>2.3559133656219311</v>
      </c>
      <c r="EE16" s="48">
        <f t="shared" si="28"/>
        <v>2.324176074130313</v>
      </c>
      <c r="EF16" s="49">
        <f t="shared" ref="EF16:FQ16" si="29">(EF15/EA15-1)*100</f>
        <v>1.9892955041233229</v>
      </c>
      <c r="EG16" s="48">
        <f t="shared" si="29"/>
        <v>2.2566517032633904</v>
      </c>
      <c r="EH16" s="50">
        <f t="shared" si="29"/>
        <v>2.01674747820213</v>
      </c>
      <c r="EI16" s="48">
        <f t="shared" si="29"/>
        <v>1.8122530050923569</v>
      </c>
      <c r="EJ16" s="48">
        <f t="shared" si="29"/>
        <v>1.5424188711860687</v>
      </c>
      <c r="EK16" s="49">
        <f t="shared" si="29"/>
        <v>1.5848863433627125</v>
      </c>
      <c r="EL16" s="48">
        <f t="shared" si="29"/>
        <v>1.7371732490624181</v>
      </c>
      <c r="EM16" s="50">
        <f t="shared" si="29"/>
        <v>1.6148917847251587</v>
      </c>
      <c r="EN16" s="48">
        <f t="shared" si="29"/>
        <v>1.5478721629281988</v>
      </c>
      <c r="EO16" s="48">
        <f t="shared" si="29"/>
        <v>1.5997342980936358</v>
      </c>
      <c r="EP16" s="49">
        <f t="shared" si="29"/>
        <v>1.77429155984965</v>
      </c>
      <c r="EQ16" s="48">
        <f t="shared" si="29"/>
        <v>1.6343543401462046</v>
      </c>
      <c r="ER16" s="50">
        <f t="shared" si="29"/>
        <v>1.5311002044327893</v>
      </c>
      <c r="ES16" s="48">
        <f t="shared" si="29"/>
        <v>-1.5021963679937689</v>
      </c>
      <c r="ET16" s="48">
        <f t="shared" si="29"/>
        <v>-1.3615420231969821</v>
      </c>
      <c r="EU16" s="49">
        <f t="shared" si="29"/>
        <v>-1.4982481468179931</v>
      </c>
      <c r="EV16" s="48">
        <f t="shared" si="29"/>
        <v>-0.71907696397436327</v>
      </c>
      <c r="EW16" s="50">
        <f t="shared" si="29"/>
        <v>-2.0376897226369928</v>
      </c>
      <c r="EX16" s="48">
        <f t="shared" si="29"/>
        <v>0.73216105760163241</v>
      </c>
      <c r="EY16" s="48">
        <f t="shared" si="29"/>
        <v>1.487475040935049</v>
      </c>
      <c r="EZ16" s="49">
        <f t="shared" si="29"/>
        <v>1.828037720370479</v>
      </c>
      <c r="FA16" s="48">
        <f t="shared" si="29"/>
        <v>0.4973727960414509</v>
      </c>
      <c r="FB16" s="50">
        <f t="shared" si="29"/>
        <v>2.7466209002837916</v>
      </c>
      <c r="FC16" s="48">
        <f t="shared" si="29"/>
        <v>2.8872325428909829</v>
      </c>
      <c r="FD16" s="48">
        <f t="shared" si="29"/>
        <v>2.107793044394568</v>
      </c>
      <c r="FE16" s="49">
        <f t="shared" si="29"/>
        <v>2.0320474804587096</v>
      </c>
      <c r="FF16" s="48">
        <f t="shared" si="29"/>
        <v>2.439521445386883</v>
      </c>
      <c r="FG16" s="50">
        <f t="shared" si="29"/>
        <v>1.9646255793779765</v>
      </c>
      <c r="FH16" s="48">
        <f t="shared" si="29"/>
        <v>1.7932630563665786</v>
      </c>
      <c r="FI16" s="48">
        <f t="shared" si="29"/>
        <v>1.6025266380577774</v>
      </c>
      <c r="FJ16" s="49">
        <f t="shared" si="29"/>
        <v>1.4874460558701674</v>
      </c>
      <c r="FK16" s="48">
        <f t="shared" si="29"/>
        <v>1.7103561555706026</v>
      </c>
      <c r="FL16" s="50">
        <f t="shared" si="29"/>
        <v>1.4335183813809493</v>
      </c>
      <c r="FM16" s="48">
        <f t="shared" si="29"/>
        <v>1.359591318646669</v>
      </c>
      <c r="FN16" s="48">
        <f t="shared" si="29"/>
        <v>1.191542638529941</v>
      </c>
      <c r="FO16" s="49">
        <f t="shared" si="29"/>
        <v>1.0838160679653708</v>
      </c>
      <c r="FP16" s="48">
        <f t="shared" si="29"/>
        <v>1.2662258002268167</v>
      </c>
      <c r="FQ16" s="50">
        <f t="shared" si="29"/>
        <v>1.1454723803055566</v>
      </c>
      <c r="FR16" s="48">
        <f>(FR15/FP15-1)*100</f>
        <v>0.80754753299445703</v>
      </c>
    </row>
    <row r="17" spans="1:174" s="11" customFormat="1" x14ac:dyDescent="0.25">
      <c r="A17" s="51" t="s">
        <v>11</v>
      </c>
      <c r="B17" s="30" t="s">
        <v>8</v>
      </c>
      <c r="C17" s="52">
        <v>18.065019194370123</v>
      </c>
      <c r="D17" s="52">
        <v>18.452733174840759</v>
      </c>
      <c r="E17" s="52">
        <v>18.731834040411616</v>
      </c>
      <c r="F17" s="53">
        <v>18.788084135766518</v>
      </c>
      <c r="G17" s="54">
        <v>18.508726850492629</v>
      </c>
      <c r="H17" s="55">
        <v>19.513285433447262</v>
      </c>
      <c r="I17" s="52">
        <v>19.875322133407337</v>
      </c>
      <c r="J17" s="52">
        <v>20.014144421771526</v>
      </c>
      <c r="K17" s="53">
        <v>20.184645142093345</v>
      </c>
      <c r="L17" s="54">
        <v>19.896830794054235</v>
      </c>
      <c r="M17" s="55">
        <v>21.120026227688353</v>
      </c>
      <c r="N17" s="52">
        <v>21.198244415150882</v>
      </c>
      <c r="O17" s="52">
        <v>21.176547636628214</v>
      </c>
      <c r="P17" s="53">
        <v>21.333212142745992</v>
      </c>
      <c r="Q17" s="54">
        <v>21.206790347995437</v>
      </c>
      <c r="R17" s="55">
        <v>21.83049644022255</v>
      </c>
      <c r="S17" s="52">
        <v>22.204489702940812</v>
      </c>
      <c r="T17" s="52">
        <v>22.317643766979032</v>
      </c>
      <c r="U17" s="53">
        <v>22.472561515480074</v>
      </c>
      <c r="V17" s="54">
        <v>22.207407085868205</v>
      </c>
      <c r="W17" s="55">
        <v>22.831706383734456</v>
      </c>
      <c r="X17" s="52">
        <v>23.11917679960202</v>
      </c>
      <c r="Y17" s="52">
        <v>23.210379584896152</v>
      </c>
      <c r="Z17" s="53">
        <v>23.443592337581286</v>
      </c>
      <c r="AA17" s="54">
        <v>23.152608781797724</v>
      </c>
      <c r="AB17" s="55">
        <v>24.041670577408333</v>
      </c>
      <c r="AC17" s="52">
        <v>24.405317738477734</v>
      </c>
      <c r="AD17" s="52">
        <v>24.574654770227021</v>
      </c>
      <c r="AE17" s="53">
        <v>24.905499383704225</v>
      </c>
      <c r="AF17" s="54">
        <v>24.483415878227667</v>
      </c>
      <c r="AG17" s="55">
        <v>25.607276794360196</v>
      </c>
      <c r="AH17" s="52">
        <v>25.930822491966005</v>
      </c>
      <c r="AI17" s="52">
        <v>26.044579804913525</v>
      </c>
      <c r="AJ17" s="53">
        <v>26.27641271300088</v>
      </c>
      <c r="AK17" s="54">
        <v>25.966229800513613</v>
      </c>
      <c r="AL17" s="55">
        <v>26.876242603142792</v>
      </c>
      <c r="AM17" s="52">
        <v>27.252877993578284</v>
      </c>
      <c r="AN17" s="52">
        <v>27.409701391489854</v>
      </c>
      <c r="AO17" s="53">
        <v>27.725815176650038</v>
      </c>
      <c r="AP17" s="54">
        <v>27.320097780649334</v>
      </c>
      <c r="AQ17" s="55">
        <v>28.017681851485165</v>
      </c>
      <c r="AR17" s="52">
        <v>28.071306557911456</v>
      </c>
      <c r="AS17" s="52">
        <v>28.46252892750784</v>
      </c>
      <c r="AT17" s="53">
        <v>28.559865336317316</v>
      </c>
      <c r="AU17" s="54">
        <v>28.280551543812209</v>
      </c>
      <c r="AV17" s="55">
        <v>29.119957488983378</v>
      </c>
      <c r="AW17" s="52">
        <v>29.462334471626221</v>
      </c>
      <c r="AX17" s="52">
        <v>29.49079421125888</v>
      </c>
      <c r="AY17" s="53">
        <v>29.337206261692749</v>
      </c>
      <c r="AZ17" s="54">
        <v>29.353394563678915</v>
      </c>
      <c r="BA17" s="55">
        <v>29.564197987169045</v>
      </c>
      <c r="BB17" s="52">
        <v>29.806471188773841</v>
      </c>
      <c r="BC17" s="52">
        <v>29.761887149015244</v>
      </c>
      <c r="BD17" s="53">
        <v>29.806089935400852</v>
      </c>
      <c r="BE17" s="55">
        <v>29.735284635739667</v>
      </c>
      <c r="BF17" s="52">
        <v>30.199945721303163</v>
      </c>
      <c r="BG17" s="52">
        <v>30.472859237350491</v>
      </c>
      <c r="BH17" s="52">
        <v>30.496698807098234</v>
      </c>
      <c r="BI17" s="53">
        <v>30.54140108069997</v>
      </c>
      <c r="BJ17" s="55">
        <v>30.427851526953624</v>
      </c>
      <c r="BK17" s="52">
        <v>30.981255431715056</v>
      </c>
      <c r="BL17" s="52">
        <v>31.177216143557686</v>
      </c>
      <c r="BM17" s="52">
        <v>31.410766233428017</v>
      </c>
      <c r="BN17" s="53">
        <v>31.625756022837781</v>
      </c>
      <c r="BO17" s="55">
        <v>31.299869938771081</v>
      </c>
      <c r="BP17" s="52">
        <v>32.403539732958066</v>
      </c>
      <c r="BQ17" s="52">
        <v>32.783322724423584</v>
      </c>
      <c r="BR17" s="52">
        <v>32.84476592296113</v>
      </c>
      <c r="BS17" s="53">
        <v>32.967877430552136</v>
      </c>
      <c r="BT17" s="55">
        <v>32.750678868793962</v>
      </c>
      <c r="BU17" s="52">
        <v>33.355961985043095</v>
      </c>
      <c r="BV17" s="52">
        <v>33.555640795417482</v>
      </c>
      <c r="BW17" s="52">
        <v>33.666540246647877</v>
      </c>
      <c r="BX17" s="53">
        <v>33.702612842008833</v>
      </c>
      <c r="BY17" s="55">
        <v>33.570770350522956</v>
      </c>
      <c r="BZ17" s="52">
        <v>34.029963886236651</v>
      </c>
      <c r="CA17" s="52">
        <v>34.104066429166899</v>
      </c>
      <c r="CB17" s="52">
        <v>33.930462205361323</v>
      </c>
      <c r="CC17" s="52">
        <v>33.773925780282795</v>
      </c>
      <c r="CD17" s="54">
        <v>33.95859562293991</v>
      </c>
      <c r="CE17" s="55">
        <v>34.010184506022668</v>
      </c>
      <c r="CF17" s="52">
        <v>33.904940145997024</v>
      </c>
      <c r="CG17" s="52">
        <v>33.835782447248505</v>
      </c>
      <c r="CH17" s="52">
        <v>33.636044339753234</v>
      </c>
      <c r="CI17" s="54">
        <v>33.845310824467049</v>
      </c>
      <c r="CJ17" s="55">
        <v>33.792923642779868</v>
      </c>
      <c r="CK17" s="52">
        <v>35.01932974472065</v>
      </c>
      <c r="CL17" s="52">
        <v>34.895114525941992</v>
      </c>
      <c r="CM17" s="52">
        <v>34.751203184696976</v>
      </c>
      <c r="CN17" s="55">
        <v>34.617368757739015</v>
      </c>
      <c r="CO17" s="55">
        <v>35.177478036696741</v>
      </c>
      <c r="CP17" s="52">
        <v>35.599892620767214</v>
      </c>
      <c r="CQ17" s="52">
        <v>35.684499603526667</v>
      </c>
      <c r="CR17" s="52">
        <v>35.766501567674567</v>
      </c>
      <c r="CS17" s="54">
        <v>35.558088964122398</v>
      </c>
      <c r="CT17" s="55">
        <v>36.038735533667307</v>
      </c>
      <c r="CU17" s="52">
        <v>36.166396333660309</v>
      </c>
      <c r="CV17" s="52">
        <v>36.000474663321832</v>
      </c>
      <c r="CW17" s="53">
        <v>35.780478284668632</v>
      </c>
      <c r="CX17" s="54">
        <v>35.995900623800196</v>
      </c>
      <c r="CY17" s="55">
        <v>36.431566621845448</v>
      </c>
      <c r="CZ17" s="52">
        <v>37.208463073957063</v>
      </c>
      <c r="DA17" s="52">
        <v>37.064848049046219</v>
      </c>
      <c r="DB17" s="53">
        <v>36.811515636816665</v>
      </c>
      <c r="DC17" s="52">
        <v>36.880298007762626</v>
      </c>
      <c r="DD17" s="55">
        <v>36.916795943723265</v>
      </c>
      <c r="DE17" s="52">
        <v>37.178324111037028</v>
      </c>
      <c r="DF17" s="52">
        <v>37.18186795498854</v>
      </c>
      <c r="DG17" s="53">
        <v>37.029058015188667</v>
      </c>
      <c r="DH17" s="52">
        <v>37.076987345280401</v>
      </c>
      <c r="DI17" s="55">
        <v>37.353716978695381</v>
      </c>
      <c r="DJ17" s="52">
        <v>37.596290437407674</v>
      </c>
      <c r="DK17" s="52">
        <v>37.655475728808987</v>
      </c>
      <c r="DL17" s="53">
        <v>37.47177494128028</v>
      </c>
      <c r="DM17" s="52">
        <v>37.519292676720383</v>
      </c>
      <c r="DN17" s="55">
        <v>37.588769371924727</v>
      </c>
      <c r="DO17" s="52">
        <v>37.876863426914809</v>
      </c>
      <c r="DP17" s="52">
        <v>37.919301119082419</v>
      </c>
      <c r="DQ17" s="53">
        <v>37.715468131647057</v>
      </c>
      <c r="DR17" s="52">
        <v>37.775658791793802</v>
      </c>
      <c r="DS17" s="55">
        <v>37.746058973570456</v>
      </c>
      <c r="DT17" s="52">
        <v>38.127790392739016</v>
      </c>
      <c r="DU17" s="52">
        <v>38.164498393051048</v>
      </c>
      <c r="DV17" s="53">
        <v>37.943894761011812</v>
      </c>
      <c r="DW17" s="52">
        <v>37.996689827341768</v>
      </c>
      <c r="DX17" s="55">
        <v>38.075319358874857</v>
      </c>
      <c r="DY17" s="52">
        <v>38.384208948663982</v>
      </c>
      <c r="DZ17" s="52">
        <v>38.387025132199149</v>
      </c>
      <c r="EA17" s="53">
        <v>38.174418281031336</v>
      </c>
      <c r="EB17" s="52">
        <v>38.255952446305074</v>
      </c>
      <c r="EC17" s="55">
        <v>38.306430618733728</v>
      </c>
      <c r="ED17" s="52">
        <v>38.630745173482097</v>
      </c>
      <c r="EE17" s="52">
        <v>38.61261303104655</v>
      </c>
      <c r="EF17" s="53">
        <v>38.301524632574115</v>
      </c>
      <c r="EG17" s="52">
        <v>38.462981307960341</v>
      </c>
      <c r="EH17" s="55">
        <v>38.382282549797274</v>
      </c>
      <c r="EI17" s="52">
        <v>38.683203444827114</v>
      </c>
      <c r="EJ17" s="52">
        <v>38.611526669761894</v>
      </c>
      <c r="EK17" s="53">
        <v>38.336194392263515</v>
      </c>
      <c r="EL17" s="52">
        <v>38.503495873245939</v>
      </c>
      <c r="EM17" s="55">
        <v>38.450658788097364</v>
      </c>
      <c r="EN17" s="52">
        <v>38.781995041670939</v>
      </c>
      <c r="EO17" s="52">
        <v>38.798515321213678</v>
      </c>
      <c r="EP17" s="53">
        <v>38.610155634427308</v>
      </c>
      <c r="EQ17" s="52">
        <v>38.661036602645709</v>
      </c>
      <c r="ER17" s="55">
        <v>38.704001759290882</v>
      </c>
      <c r="ES17" s="52">
        <v>38.541769207918335</v>
      </c>
      <c r="ET17" s="52">
        <v>38.674236678851699</v>
      </c>
      <c r="EU17" s="53">
        <v>38.431827909801164</v>
      </c>
      <c r="EV17" s="52">
        <v>38.587483414364264</v>
      </c>
      <c r="EW17" s="55">
        <v>38.364417666623389</v>
      </c>
      <c r="EX17" s="52">
        <v>38.632341529630374</v>
      </c>
      <c r="EY17" s="52">
        <v>38.827284539786547</v>
      </c>
      <c r="EZ17" s="53">
        <v>38.633799457633735</v>
      </c>
      <c r="FA17" s="52">
        <v>38.615235462056162</v>
      </c>
      <c r="FB17" s="55">
        <v>38.693999959323257</v>
      </c>
      <c r="FC17" s="52">
        <v>39.008147706017724</v>
      </c>
      <c r="FD17" s="52">
        <v>39.064551525120947</v>
      </c>
      <c r="FE17" s="53">
        <v>38.886851639114219</v>
      </c>
      <c r="FF17" s="52">
        <v>38.913454498685354</v>
      </c>
      <c r="FG17" s="55">
        <v>39.001670979575408</v>
      </c>
      <c r="FH17" s="52">
        <v>39.30709297327261</v>
      </c>
      <c r="FI17" s="52">
        <v>39.361680323861997</v>
      </c>
      <c r="FJ17" s="53">
        <v>39.208593929113228</v>
      </c>
      <c r="FK17" s="52">
        <v>39.220424281131358</v>
      </c>
      <c r="FL17" s="55">
        <v>39.357630942410573</v>
      </c>
      <c r="FM17" s="52">
        <v>39.675757572549095</v>
      </c>
      <c r="FN17" s="52">
        <v>39.727230300522685</v>
      </c>
      <c r="FO17" s="53">
        <v>39.566411722049303</v>
      </c>
      <c r="FP17" s="52">
        <v>39.581858827011715</v>
      </c>
      <c r="FQ17" s="55">
        <v>39.781036971592975</v>
      </c>
      <c r="FR17" s="52">
        <v>39.877395834098635</v>
      </c>
    </row>
    <row r="18" spans="1:174" s="11" customFormat="1" x14ac:dyDescent="0.25">
      <c r="A18" s="36" t="s">
        <v>7</v>
      </c>
      <c r="B18" s="37" t="s">
        <v>12</v>
      </c>
      <c r="C18" s="38"/>
      <c r="D18" s="38"/>
      <c r="E18" s="38"/>
      <c r="F18" s="39"/>
      <c r="G18" s="41"/>
      <c r="H18" s="40">
        <f t="shared" ref="H18:BS18" si="30">H17-C17</f>
        <v>1.4482662390771388</v>
      </c>
      <c r="I18" s="38">
        <f t="shared" si="30"/>
        <v>1.4225889585665783</v>
      </c>
      <c r="J18" s="38">
        <f t="shared" si="30"/>
        <v>1.2823103813599097</v>
      </c>
      <c r="K18" s="39">
        <f t="shared" si="30"/>
        <v>1.3965610063268272</v>
      </c>
      <c r="L18" s="41">
        <f t="shared" si="30"/>
        <v>1.3881039435616067</v>
      </c>
      <c r="M18" s="40">
        <f t="shared" si="30"/>
        <v>1.606740794241091</v>
      </c>
      <c r="N18" s="38">
        <f t="shared" si="30"/>
        <v>1.3229222817435442</v>
      </c>
      <c r="O18" s="38">
        <f t="shared" si="30"/>
        <v>1.1624032148566883</v>
      </c>
      <c r="P18" s="39">
        <f t="shared" si="30"/>
        <v>1.1485670006526476</v>
      </c>
      <c r="Q18" s="41">
        <f t="shared" si="30"/>
        <v>1.3099595539412014</v>
      </c>
      <c r="R18" s="40">
        <f t="shared" si="30"/>
        <v>0.71047021253419729</v>
      </c>
      <c r="S18" s="38">
        <f t="shared" si="30"/>
        <v>1.0062452877899304</v>
      </c>
      <c r="T18" s="38">
        <f t="shared" si="30"/>
        <v>1.1410961303508174</v>
      </c>
      <c r="U18" s="39">
        <f t="shared" si="30"/>
        <v>1.1393493727340811</v>
      </c>
      <c r="V18" s="41">
        <f t="shared" si="30"/>
        <v>1.0006167378727682</v>
      </c>
      <c r="W18" s="40">
        <f t="shared" si="30"/>
        <v>1.0012099435119062</v>
      </c>
      <c r="X18" s="38">
        <f t="shared" si="30"/>
        <v>0.91468709666120773</v>
      </c>
      <c r="Y18" s="38">
        <f t="shared" si="30"/>
        <v>0.89273581791712076</v>
      </c>
      <c r="Z18" s="39">
        <f t="shared" si="30"/>
        <v>0.97103082210121272</v>
      </c>
      <c r="AA18" s="41">
        <f t="shared" si="30"/>
        <v>0.9452016959295193</v>
      </c>
      <c r="AB18" s="40">
        <f t="shared" si="30"/>
        <v>1.2099641936738763</v>
      </c>
      <c r="AC18" s="38">
        <f t="shared" si="30"/>
        <v>1.2861409388757146</v>
      </c>
      <c r="AD18" s="38">
        <f t="shared" si="30"/>
        <v>1.3642751853308681</v>
      </c>
      <c r="AE18" s="39">
        <f t="shared" si="30"/>
        <v>1.4619070461229384</v>
      </c>
      <c r="AF18" s="41">
        <f t="shared" si="30"/>
        <v>1.3308070964299432</v>
      </c>
      <c r="AG18" s="40">
        <f t="shared" si="30"/>
        <v>1.5656062169518634</v>
      </c>
      <c r="AH18" s="38">
        <f t="shared" si="30"/>
        <v>1.5255047534882706</v>
      </c>
      <c r="AI18" s="38">
        <f t="shared" si="30"/>
        <v>1.4699250346865043</v>
      </c>
      <c r="AJ18" s="39">
        <f t="shared" si="30"/>
        <v>1.3709133292966555</v>
      </c>
      <c r="AK18" s="41">
        <f t="shared" si="30"/>
        <v>1.4828139222859456</v>
      </c>
      <c r="AL18" s="40">
        <f t="shared" si="30"/>
        <v>1.2689658087825961</v>
      </c>
      <c r="AM18" s="38">
        <f t="shared" si="30"/>
        <v>1.3220555016122795</v>
      </c>
      <c r="AN18" s="38">
        <f t="shared" si="30"/>
        <v>1.3651215865763291</v>
      </c>
      <c r="AO18" s="39">
        <f t="shared" si="30"/>
        <v>1.4494024636491574</v>
      </c>
      <c r="AP18" s="41">
        <f t="shared" si="30"/>
        <v>1.3538679801357212</v>
      </c>
      <c r="AQ18" s="40">
        <f t="shared" si="30"/>
        <v>1.1414392483423725</v>
      </c>
      <c r="AR18" s="38">
        <f t="shared" si="30"/>
        <v>0.81842856433317124</v>
      </c>
      <c r="AS18" s="38">
        <f t="shared" si="30"/>
        <v>1.0528275360179862</v>
      </c>
      <c r="AT18" s="39">
        <f t="shared" si="30"/>
        <v>0.83405015966727802</v>
      </c>
      <c r="AU18" s="41">
        <f t="shared" si="30"/>
        <v>0.96045376316287445</v>
      </c>
      <c r="AV18" s="40">
        <f t="shared" si="30"/>
        <v>1.102275637498213</v>
      </c>
      <c r="AW18" s="38">
        <f t="shared" si="30"/>
        <v>1.3910279137147654</v>
      </c>
      <c r="AX18" s="38">
        <f t="shared" si="30"/>
        <v>1.0282652837510398</v>
      </c>
      <c r="AY18" s="39">
        <f t="shared" si="30"/>
        <v>0.77734092537543376</v>
      </c>
      <c r="AZ18" s="41">
        <f t="shared" si="30"/>
        <v>1.0728430198667063</v>
      </c>
      <c r="BA18" s="40">
        <f t="shared" si="30"/>
        <v>0.44424049818566758</v>
      </c>
      <c r="BB18" s="38">
        <f t="shared" si="30"/>
        <v>0.34413671714762017</v>
      </c>
      <c r="BC18" s="38">
        <f t="shared" si="30"/>
        <v>0.27109293775636445</v>
      </c>
      <c r="BD18" s="39">
        <f t="shared" si="30"/>
        <v>0.46888367370810258</v>
      </c>
      <c r="BE18" s="40">
        <f t="shared" si="30"/>
        <v>0.38189007206075232</v>
      </c>
      <c r="BF18" s="38">
        <f t="shared" si="30"/>
        <v>0.63574773413411734</v>
      </c>
      <c r="BG18" s="38">
        <f t="shared" si="30"/>
        <v>0.66638804857664979</v>
      </c>
      <c r="BH18" s="38">
        <f t="shared" si="30"/>
        <v>0.73481165808298954</v>
      </c>
      <c r="BI18" s="39">
        <f t="shared" si="30"/>
        <v>0.7353111452991179</v>
      </c>
      <c r="BJ18" s="40">
        <f t="shared" si="30"/>
        <v>0.69256689121395709</v>
      </c>
      <c r="BK18" s="38">
        <f t="shared" si="30"/>
        <v>0.78130971041189312</v>
      </c>
      <c r="BL18" s="38">
        <f t="shared" si="30"/>
        <v>0.70435690620719527</v>
      </c>
      <c r="BM18" s="38">
        <f t="shared" si="30"/>
        <v>0.91406742632978322</v>
      </c>
      <c r="BN18" s="39">
        <f t="shared" si="30"/>
        <v>1.0843549421378107</v>
      </c>
      <c r="BO18" s="40">
        <f t="shared" si="30"/>
        <v>0.87201841181745721</v>
      </c>
      <c r="BP18" s="38">
        <f t="shared" si="30"/>
        <v>1.4222843012430104</v>
      </c>
      <c r="BQ18" s="38">
        <f t="shared" si="30"/>
        <v>1.6061065808658981</v>
      </c>
      <c r="BR18" s="38">
        <f t="shared" si="30"/>
        <v>1.4339996895331133</v>
      </c>
      <c r="BS18" s="39">
        <f t="shared" si="30"/>
        <v>1.3421214077143553</v>
      </c>
      <c r="BT18" s="40">
        <f t="shared" ref="BT18:EE18" si="31">BT17-BO17</f>
        <v>1.4508089300228804</v>
      </c>
      <c r="BU18" s="38">
        <f t="shared" si="31"/>
        <v>0.95242225208502873</v>
      </c>
      <c r="BV18" s="38">
        <f t="shared" si="31"/>
        <v>0.77231807099389727</v>
      </c>
      <c r="BW18" s="38">
        <f t="shared" si="31"/>
        <v>0.8217743236867463</v>
      </c>
      <c r="BX18" s="39">
        <f t="shared" si="31"/>
        <v>0.73473541145669685</v>
      </c>
      <c r="BY18" s="40">
        <f t="shared" si="31"/>
        <v>0.82009148172899415</v>
      </c>
      <c r="BZ18" s="38">
        <f t="shared" si="31"/>
        <v>0.67400190119355585</v>
      </c>
      <c r="CA18" s="38">
        <f t="shared" si="31"/>
        <v>0.54842563374941733</v>
      </c>
      <c r="CB18" s="38">
        <f t="shared" si="31"/>
        <v>0.26392195871344626</v>
      </c>
      <c r="CC18" s="38">
        <f t="shared" si="31"/>
        <v>7.1312938273962345E-2</v>
      </c>
      <c r="CD18" s="41">
        <f t="shared" si="31"/>
        <v>0.38782527241695419</v>
      </c>
      <c r="CE18" s="40">
        <f t="shared" si="31"/>
        <v>-1.9779380213982733E-2</v>
      </c>
      <c r="CF18" s="38">
        <f t="shared" si="31"/>
        <v>-0.1991262831698748</v>
      </c>
      <c r="CG18" s="38">
        <f t="shared" si="31"/>
        <v>-9.4679758112818035E-2</v>
      </c>
      <c r="CH18" s="38">
        <f t="shared" si="31"/>
        <v>-0.13788144052956142</v>
      </c>
      <c r="CI18" s="41">
        <f t="shared" si="31"/>
        <v>-0.11328479847286133</v>
      </c>
      <c r="CJ18" s="40">
        <f t="shared" si="31"/>
        <v>-0.21726086324279947</v>
      </c>
      <c r="CK18" s="38">
        <f t="shared" si="31"/>
        <v>1.1143895987236263</v>
      </c>
      <c r="CL18" s="38">
        <f t="shared" si="31"/>
        <v>1.0593320786934868</v>
      </c>
      <c r="CM18" s="38">
        <f t="shared" si="31"/>
        <v>1.1151588449437426</v>
      </c>
      <c r="CN18" s="40">
        <f t="shared" si="31"/>
        <v>0.77205793327196659</v>
      </c>
      <c r="CO18" s="40">
        <f t="shared" si="31"/>
        <v>1.3845543939168721</v>
      </c>
      <c r="CP18" s="38">
        <f t="shared" si="31"/>
        <v>0.58056287604656376</v>
      </c>
      <c r="CQ18" s="38">
        <f t="shared" si="31"/>
        <v>0.7893850775846758</v>
      </c>
      <c r="CR18" s="38">
        <f t="shared" si="31"/>
        <v>1.0152983829775906</v>
      </c>
      <c r="CS18" s="41">
        <f t="shared" si="31"/>
        <v>0.94072020638338216</v>
      </c>
      <c r="CT18" s="40">
        <f t="shared" si="31"/>
        <v>0.86125749697056619</v>
      </c>
      <c r="CU18" s="38">
        <f t="shared" si="31"/>
        <v>0.56650371289309476</v>
      </c>
      <c r="CV18" s="38">
        <f t="shared" si="31"/>
        <v>0.31597505979516427</v>
      </c>
      <c r="CW18" s="39">
        <f t="shared" si="31"/>
        <v>1.3976716994065441E-2</v>
      </c>
      <c r="CX18" s="41">
        <f t="shared" si="31"/>
        <v>0.43781165967779856</v>
      </c>
      <c r="CY18" s="40">
        <f t="shared" si="31"/>
        <v>0.39283108817814139</v>
      </c>
      <c r="CZ18" s="38">
        <f t="shared" si="31"/>
        <v>1.0420667402967538</v>
      </c>
      <c r="DA18" s="38">
        <f t="shared" si="31"/>
        <v>1.0643733857243873</v>
      </c>
      <c r="DB18" s="39">
        <f t="shared" si="31"/>
        <v>1.0310373521480329</v>
      </c>
      <c r="DC18" s="38">
        <f t="shared" si="31"/>
        <v>0.88439738396242973</v>
      </c>
      <c r="DD18" s="40">
        <f t="shared" si="31"/>
        <v>0.4852293218778172</v>
      </c>
      <c r="DE18" s="38">
        <f t="shared" si="31"/>
        <v>-3.0138962920034373E-2</v>
      </c>
      <c r="DF18" s="38">
        <f t="shared" si="31"/>
        <v>0.11701990594232115</v>
      </c>
      <c r="DG18" s="39">
        <f t="shared" si="31"/>
        <v>0.21754237837200208</v>
      </c>
      <c r="DH18" s="38">
        <f t="shared" si="31"/>
        <v>0.19668933751777473</v>
      </c>
      <c r="DI18" s="40">
        <f t="shared" si="31"/>
        <v>0.43692103497211576</v>
      </c>
      <c r="DJ18" s="38">
        <f t="shared" si="31"/>
        <v>0.4179663263706459</v>
      </c>
      <c r="DK18" s="38">
        <f t="shared" si="31"/>
        <v>0.47360777382044716</v>
      </c>
      <c r="DL18" s="39">
        <f t="shared" si="31"/>
        <v>0.44271692609161306</v>
      </c>
      <c r="DM18" s="38">
        <f t="shared" si="31"/>
        <v>0.4423053314399823</v>
      </c>
      <c r="DN18" s="40">
        <f t="shared" si="31"/>
        <v>0.23505239322934557</v>
      </c>
      <c r="DO18" s="38">
        <f t="shared" si="31"/>
        <v>0.28057298950713516</v>
      </c>
      <c r="DP18" s="38">
        <f t="shared" si="31"/>
        <v>0.26382539027343199</v>
      </c>
      <c r="DQ18" s="39">
        <f t="shared" si="31"/>
        <v>0.24369319036677695</v>
      </c>
      <c r="DR18" s="38">
        <f t="shared" si="31"/>
        <v>0.25636611507341911</v>
      </c>
      <c r="DS18" s="40">
        <f t="shared" si="31"/>
        <v>0.15728960164572925</v>
      </c>
      <c r="DT18" s="38">
        <f t="shared" si="31"/>
        <v>0.25092696582420615</v>
      </c>
      <c r="DU18" s="38">
        <f t="shared" si="31"/>
        <v>0.24519727396862834</v>
      </c>
      <c r="DV18" s="39">
        <f t="shared" si="31"/>
        <v>0.22842662936475477</v>
      </c>
      <c r="DW18" s="38">
        <f t="shared" si="31"/>
        <v>0.22103103554796633</v>
      </c>
      <c r="DX18" s="40">
        <f t="shared" si="31"/>
        <v>0.32926038530440138</v>
      </c>
      <c r="DY18" s="38">
        <f t="shared" si="31"/>
        <v>0.25641855592496654</v>
      </c>
      <c r="DZ18" s="38">
        <f t="shared" si="31"/>
        <v>0.22252673914810117</v>
      </c>
      <c r="EA18" s="39">
        <f t="shared" si="31"/>
        <v>0.23052352001952414</v>
      </c>
      <c r="EB18" s="38">
        <f t="shared" si="31"/>
        <v>0.25926261896330516</v>
      </c>
      <c r="EC18" s="40">
        <f t="shared" si="31"/>
        <v>0.23111125985887071</v>
      </c>
      <c r="ED18" s="38">
        <f t="shared" si="31"/>
        <v>0.2465362248181151</v>
      </c>
      <c r="EE18" s="38">
        <f t="shared" si="31"/>
        <v>0.22558789884740094</v>
      </c>
      <c r="EF18" s="39">
        <f t="shared" ref="EF18:FQ18" si="32">EF17-EA17</f>
        <v>0.12710635154277838</v>
      </c>
      <c r="EG18" s="38">
        <f t="shared" si="32"/>
        <v>0.20702886165526735</v>
      </c>
      <c r="EH18" s="40">
        <f t="shared" si="32"/>
        <v>7.5851931063546374E-2</v>
      </c>
      <c r="EI18" s="38">
        <f t="shared" si="32"/>
        <v>5.2458271345017238E-2</v>
      </c>
      <c r="EJ18" s="38">
        <f t="shared" si="32"/>
        <v>-1.0863612846563342E-3</v>
      </c>
      <c r="EK18" s="39">
        <f t="shared" si="32"/>
        <v>3.4669759689400337E-2</v>
      </c>
      <c r="EL18" s="38">
        <f t="shared" si="32"/>
        <v>4.0514565285597826E-2</v>
      </c>
      <c r="EM18" s="40">
        <f t="shared" si="32"/>
        <v>6.8376238300089653E-2</v>
      </c>
      <c r="EN18" s="38">
        <f t="shared" si="32"/>
        <v>9.8791596843824436E-2</v>
      </c>
      <c r="EO18" s="38">
        <f t="shared" si="32"/>
        <v>0.18698865145178445</v>
      </c>
      <c r="EP18" s="39">
        <f t="shared" si="32"/>
        <v>0.27396124216379292</v>
      </c>
      <c r="EQ18" s="38">
        <f t="shared" si="32"/>
        <v>0.15754072939976993</v>
      </c>
      <c r="ER18" s="40">
        <f t="shared" si="32"/>
        <v>0.25334297119351845</v>
      </c>
      <c r="ES18" s="38">
        <f t="shared" si="32"/>
        <v>-0.24022583375260353</v>
      </c>
      <c r="ET18" s="38">
        <f t="shared" si="32"/>
        <v>-0.12427864236197905</v>
      </c>
      <c r="EU18" s="39">
        <f t="shared" si="32"/>
        <v>-0.17832772462614344</v>
      </c>
      <c r="EV18" s="38">
        <f t="shared" si="32"/>
        <v>-7.3553188281444193E-2</v>
      </c>
      <c r="EW18" s="40">
        <f t="shared" si="32"/>
        <v>-0.33958409266749356</v>
      </c>
      <c r="EX18" s="38">
        <f t="shared" si="32"/>
        <v>9.0572321712038217E-2</v>
      </c>
      <c r="EY18" s="38">
        <f t="shared" si="32"/>
        <v>0.15304786093484779</v>
      </c>
      <c r="EZ18" s="39">
        <f t="shared" si="32"/>
        <v>0.20197154783257076</v>
      </c>
      <c r="FA18" s="38">
        <f t="shared" si="32"/>
        <v>2.7752047691897985E-2</v>
      </c>
      <c r="FB18" s="40">
        <f t="shared" si="32"/>
        <v>0.32958229269986816</v>
      </c>
      <c r="FC18" s="38">
        <f t="shared" si="32"/>
        <v>0.37580617638734992</v>
      </c>
      <c r="FD18" s="38">
        <f t="shared" si="32"/>
        <v>0.23726698533440072</v>
      </c>
      <c r="FE18" s="39">
        <f t="shared" si="32"/>
        <v>0.25305218148048425</v>
      </c>
      <c r="FF18" s="38">
        <f t="shared" si="32"/>
        <v>0.29821903662919169</v>
      </c>
      <c r="FG18" s="40">
        <f t="shared" si="32"/>
        <v>0.3076710202521511</v>
      </c>
      <c r="FH18" s="38">
        <f t="shared" si="32"/>
        <v>0.29894526725488646</v>
      </c>
      <c r="FI18" s="38">
        <f t="shared" si="32"/>
        <v>0.29712879874104914</v>
      </c>
      <c r="FJ18" s="39">
        <f t="shared" si="32"/>
        <v>0.32174228999900834</v>
      </c>
      <c r="FK18" s="38">
        <f t="shared" si="32"/>
        <v>0.30696978244600359</v>
      </c>
      <c r="FL18" s="40">
        <f t="shared" si="32"/>
        <v>0.35595996283516484</v>
      </c>
      <c r="FM18" s="38">
        <f t="shared" si="32"/>
        <v>0.36866459927648521</v>
      </c>
      <c r="FN18" s="38">
        <f t="shared" si="32"/>
        <v>0.365549976660688</v>
      </c>
      <c r="FO18" s="39">
        <f t="shared" si="32"/>
        <v>0.35781779293607485</v>
      </c>
      <c r="FP18" s="38">
        <f t="shared" si="32"/>
        <v>0.36143454588035695</v>
      </c>
      <c r="FQ18" s="40">
        <f t="shared" si="32"/>
        <v>0.42340602918240222</v>
      </c>
      <c r="FR18" s="38">
        <f>FR17-FP17</f>
        <v>0.29553700708692077</v>
      </c>
    </row>
    <row r="19" spans="1:174" x14ac:dyDescent="0.25">
      <c r="A19" s="56" t="s">
        <v>13</v>
      </c>
      <c r="B19" s="57">
        <v>1000</v>
      </c>
      <c r="C19" s="58">
        <v>1205.2122236852681</v>
      </c>
      <c r="D19" s="58">
        <v>1204.6545826678894</v>
      </c>
      <c r="E19" s="58">
        <v>1224.1476025523978</v>
      </c>
      <c r="F19" s="59">
        <v>1238.440843588914</v>
      </c>
      <c r="G19" s="60">
        <v>1218.1138131236173</v>
      </c>
      <c r="H19" s="61">
        <v>1229.6163495409996</v>
      </c>
      <c r="I19" s="58">
        <v>1216.0965546983241</v>
      </c>
      <c r="J19" s="58">
        <v>1249.426333889907</v>
      </c>
      <c r="K19" s="59">
        <v>1278.4875445343821</v>
      </c>
      <c r="L19" s="60">
        <v>1243.406695665903</v>
      </c>
      <c r="M19" s="61">
        <v>1285.4061938017981</v>
      </c>
      <c r="N19" s="58">
        <v>1286.4383786365045</v>
      </c>
      <c r="O19" s="58">
        <v>1288.8624244318949</v>
      </c>
      <c r="P19" s="59">
        <v>1286.8940823323828</v>
      </c>
      <c r="Q19" s="60">
        <v>1286.9002698006452</v>
      </c>
      <c r="R19" s="61">
        <v>1262.9322619618094</v>
      </c>
      <c r="S19" s="58">
        <v>1233.0055169805235</v>
      </c>
      <c r="T19" s="58">
        <v>1307.479512700593</v>
      </c>
      <c r="U19" s="59">
        <v>1390.9459999683409</v>
      </c>
      <c r="V19" s="60">
        <v>1298.5908229028169</v>
      </c>
      <c r="W19" s="61">
        <v>1439.2617194350221</v>
      </c>
      <c r="X19" s="58">
        <v>1486.9569753268852</v>
      </c>
      <c r="Y19" s="58">
        <v>1561.3031403822997</v>
      </c>
      <c r="Z19" s="59">
        <v>1637.7347495204504</v>
      </c>
      <c r="AA19" s="60">
        <v>1531.3141461661644</v>
      </c>
      <c r="AB19" s="61">
        <v>1570.1880731239762</v>
      </c>
      <c r="AC19" s="58">
        <v>1544.0113776233686</v>
      </c>
      <c r="AD19" s="58">
        <v>1606.7634699359251</v>
      </c>
      <c r="AE19" s="59">
        <v>1638.1823469927872</v>
      </c>
      <c r="AF19" s="60">
        <v>1589.7863169190143</v>
      </c>
      <c r="AG19" s="61">
        <v>1582.7797360976826</v>
      </c>
      <c r="AH19" s="58">
        <v>1563.7502078076768</v>
      </c>
      <c r="AI19" s="58">
        <v>1652.8324431426629</v>
      </c>
      <c r="AJ19" s="59">
        <v>1696.5875912735171</v>
      </c>
      <c r="AK19" s="60">
        <v>1623.9874945803849</v>
      </c>
      <c r="AL19" s="61">
        <v>1634.1839355811696</v>
      </c>
      <c r="AM19" s="58">
        <v>1617.2766627012838</v>
      </c>
      <c r="AN19" s="58">
        <v>1691.3172134772078</v>
      </c>
      <c r="AO19" s="59">
        <v>1730.6415422448817</v>
      </c>
      <c r="AP19" s="60">
        <v>1668.3548385011356</v>
      </c>
      <c r="AQ19" s="61">
        <v>1666.1695748933373</v>
      </c>
      <c r="AR19" s="58">
        <v>1645.0386754824872</v>
      </c>
      <c r="AS19" s="58">
        <v>1719.9545461854204</v>
      </c>
      <c r="AT19" s="59">
        <v>1736.244548657857</v>
      </c>
      <c r="AU19" s="60">
        <v>1691.8518363047756</v>
      </c>
      <c r="AV19" s="61">
        <v>1650.2807959474446</v>
      </c>
      <c r="AW19" s="58">
        <v>1601.7037203706741</v>
      </c>
      <c r="AX19" s="58">
        <v>1653.9491356951396</v>
      </c>
      <c r="AY19" s="59">
        <v>1689.5936235997528</v>
      </c>
      <c r="AZ19" s="60">
        <v>1648.8818189032529</v>
      </c>
      <c r="BA19" s="61">
        <v>1632.003533239053</v>
      </c>
      <c r="BB19" s="58">
        <v>1603.4035720679713</v>
      </c>
      <c r="BC19" s="58">
        <v>1655.9229704279751</v>
      </c>
      <c r="BD19" s="59">
        <v>1678.2580809196274</v>
      </c>
      <c r="BE19" s="61">
        <v>1642.3970391636565</v>
      </c>
      <c r="BF19" s="58">
        <v>1608.3750310038124</v>
      </c>
      <c r="BG19" s="58">
        <v>1568.2154930814274</v>
      </c>
      <c r="BH19" s="58">
        <v>1629.2884361848849</v>
      </c>
      <c r="BI19" s="59">
        <v>1673.9237533824914</v>
      </c>
      <c r="BJ19" s="61">
        <v>1619.950678413154</v>
      </c>
      <c r="BK19" s="58">
        <v>1621.032717118115</v>
      </c>
      <c r="BL19" s="58">
        <v>1634.9518781421468</v>
      </c>
      <c r="BM19" s="58">
        <v>1673.7188010499403</v>
      </c>
      <c r="BN19" s="59">
        <v>1840.1017234348058</v>
      </c>
      <c r="BO19" s="61">
        <v>1692.4512799362519</v>
      </c>
      <c r="BP19" s="58">
        <v>1928.5619381599338</v>
      </c>
      <c r="BQ19" s="58">
        <v>2012.3057783486736</v>
      </c>
      <c r="BR19" s="58">
        <v>2139.7617717976195</v>
      </c>
      <c r="BS19" s="59">
        <v>2208.1481675104474</v>
      </c>
      <c r="BT19" s="61">
        <v>2072.1944139541683</v>
      </c>
      <c r="BU19" s="58">
        <v>2164.7944282182866</v>
      </c>
      <c r="BV19" s="58">
        <v>2132.8393674662457</v>
      </c>
      <c r="BW19" s="58">
        <v>2207.3584440711088</v>
      </c>
      <c r="BX19" s="59">
        <v>2319.0120196545236</v>
      </c>
      <c r="BY19" s="61">
        <v>2206.0010648525413</v>
      </c>
      <c r="BZ19" s="58">
        <v>2324.3997033769242</v>
      </c>
      <c r="CA19" s="58">
        <v>2321.3385816833306</v>
      </c>
      <c r="CB19" s="58">
        <v>2371.2360007229554</v>
      </c>
      <c r="CC19" s="58">
        <v>2414.3217428652038</v>
      </c>
      <c r="CD19" s="60">
        <v>2357.8240071621035</v>
      </c>
      <c r="CE19" s="61">
        <v>2405.124931843025</v>
      </c>
      <c r="CF19" s="58">
        <v>2408.7909287268781</v>
      </c>
      <c r="CG19" s="58">
        <v>2502.6262672514449</v>
      </c>
      <c r="CH19" s="58">
        <v>2590.9258200132208</v>
      </c>
      <c r="CI19" s="60">
        <v>2476.8669869586424</v>
      </c>
      <c r="CJ19" s="61">
        <v>2605.333148741372</v>
      </c>
      <c r="CK19" s="58">
        <v>2603.858663146349</v>
      </c>
      <c r="CL19" s="58">
        <v>2681.7678181587862</v>
      </c>
      <c r="CM19" s="58">
        <v>2749.0942024956871</v>
      </c>
      <c r="CN19" s="61">
        <v>2660.0134581355487</v>
      </c>
      <c r="CO19" s="61">
        <v>2731.7627237557635</v>
      </c>
      <c r="CP19" s="58">
        <v>2711.151011378327</v>
      </c>
      <c r="CQ19" s="58">
        <v>2767.3020876861283</v>
      </c>
      <c r="CR19" s="58">
        <v>2831.202690067179</v>
      </c>
      <c r="CS19" s="60">
        <v>2760.3546282218495</v>
      </c>
      <c r="CT19" s="61">
        <v>2796.3390978243078</v>
      </c>
      <c r="CU19" s="58">
        <v>2780.0947842006676</v>
      </c>
      <c r="CV19" s="58">
        <v>2860.0927328441303</v>
      </c>
      <c r="CW19" s="59">
        <v>2913.0722830001214</v>
      </c>
      <c r="CX19" s="60">
        <v>2837.3997244673064</v>
      </c>
      <c r="CY19" s="61">
        <v>2893.7660196076595</v>
      </c>
      <c r="CZ19" s="58">
        <v>2898.9439943581251</v>
      </c>
      <c r="DA19" s="58">
        <v>2985.3202911479484</v>
      </c>
      <c r="DB19" s="59">
        <v>3050.2856781065066</v>
      </c>
      <c r="DC19" s="58">
        <v>2957.07899580506</v>
      </c>
      <c r="DD19" s="61">
        <v>3011.6060410269261</v>
      </c>
      <c r="DE19" s="58">
        <v>3004.7688096924821</v>
      </c>
      <c r="DF19" s="58">
        <v>3099.6426414217294</v>
      </c>
      <c r="DG19" s="59">
        <v>3172.4823610658955</v>
      </c>
      <c r="DH19" s="58">
        <v>3072.1249633017583</v>
      </c>
      <c r="DI19" s="61">
        <v>3147.9119967170786</v>
      </c>
      <c r="DJ19" s="58">
        <v>3138.4059404677209</v>
      </c>
      <c r="DK19" s="58">
        <v>3257.2279699157621</v>
      </c>
      <c r="DL19" s="59">
        <v>3315.7500307274208</v>
      </c>
      <c r="DM19" s="58">
        <v>3214.8239844569957</v>
      </c>
      <c r="DN19" s="61">
        <v>3245.1491942887296</v>
      </c>
      <c r="DO19" s="58">
        <v>3245.1788659878789</v>
      </c>
      <c r="DP19" s="58">
        <v>3369.7780517690394</v>
      </c>
      <c r="DQ19" s="59">
        <v>3410.5749340824777</v>
      </c>
      <c r="DR19" s="58">
        <v>3317.6702615320314</v>
      </c>
      <c r="DS19" s="61">
        <v>3325.4097717551213</v>
      </c>
      <c r="DT19" s="58">
        <v>3316.7337237200372</v>
      </c>
      <c r="DU19" s="58">
        <v>3447.2109723652025</v>
      </c>
      <c r="DV19" s="59">
        <v>3504.2323230296333</v>
      </c>
      <c r="DW19" s="58">
        <v>3398.3966977174987</v>
      </c>
      <c r="DX19" s="61">
        <v>3450.8486718308945</v>
      </c>
      <c r="DY19" s="58">
        <v>3462.8311964229306</v>
      </c>
      <c r="DZ19" s="58">
        <v>3594.6543854433562</v>
      </c>
      <c r="EA19" s="59">
        <v>3654.7415353743509</v>
      </c>
      <c r="EB19" s="58">
        <v>3540.768947267883</v>
      </c>
      <c r="EC19" s="61">
        <v>3594.175709866794</v>
      </c>
      <c r="ED19" s="58">
        <v>3607.7373555118193</v>
      </c>
      <c r="EE19" s="58">
        <v>3740.4067485641408</v>
      </c>
      <c r="EF19" s="59">
        <v>3794.9791272404614</v>
      </c>
      <c r="EG19" s="58">
        <v>3684.3247352958033</v>
      </c>
      <c r="EH19" s="61">
        <v>3743.9712752398273</v>
      </c>
      <c r="EI19" s="58">
        <v>3763.6933770748265</v>
      </c>
      <c r="EJ19" s="58">
        <v>3898.2248017830416</v>
      </c>
      <c r="EK19" s="59">
        <v>3958.915285616607</v>
      </c>
      <c r="EL19" s="58">
        <v>3841.2011849285759</v>
      </c>
      <c r="EM19" s="61">
        <v>3906.1203266375833</v>
      </c>
      <c r="EN19" s="58">
        <v>3924.7640461714495</v>
      </c>
      <c r="EO19" s="58">
        <v>4060.0792242087869</v>
      </c>
      <c r="EP19" s="59">
        <v>4111.4241112930222</v>
      </c>
      <c r="EQ19" s="58">
        <v>4000.5969270777105</v>
      </c>
      <c r="ER19" s="61">
        <v>3991.6528868708974</v>
      </c>
      <c r="ES19" s="58">
        <v>3862.2776030965415</v>
      </c>
      <c r="ET19" s="58">
        <v>3919.5113366032529</v>
      </c>
      <c r="EU19" s="59">
        <v>3973.9499909645147</v>
      </c>
      <c r="EV19" s="58">
        <v>3936.8479543838016</v>
      </c>
      <c r="EW19" s="61">
        <v>3899.164512402851</v>
      </c>
      <c r="EX19" s="58">
        <v>3953.3270661572769</v>
      </c>
      <c r="EY19" s="58">
        <v>4158.9690292491323</v>
      </c>
      <c r="EZ19" s="59">
        <v>4234.6948455185366</v>
      </c>
      <c r="FA19" s="58">
        <v>4061.538863331949</v>
      </c>
      <c r="FB19" s="61">
        <v>4207.5861778914787</v>
      </c>
      <c r="FC19" s="58">
        <v>4243.5865757304073</v>
      </c>
      <c r="FD19" s="58">
        <v>4382.9714414422006</v>
      </c>
      <c r="FE19" s="59">
        <v>4438.9189414325974</v>
      </c>
      <c r="FF19" s="58">
        <v>4318.2657841241708</v>
      </c>
      <c r="FG19" s="61">
        <v>4403.7029079106833</v>
      </c>
      <c r="FH19" s="58">
        <v>4432.3462986111472</v>
      </c>
      <c r="FI19" s="58">
        <v>4569.4280484020246</v>
      </c>
      <c r="FJ19" s="59">
        <v>4606.1492123875014</v>
      </c>
      <c r="FK19" s="58">
        <v>4502.9066168278396</v>
      </c>
      <c r="FL19" s="61">
        <v>4534.4926782052398</v>
      </c>
      <c r="FM19" s="58">
        <v>4532.5023212040178</v>
      </c>
      <c r="FN19" s="58">
        <v>4658.359894644811</v>
      </c>
      <c r="FO19" s="59">
        <v>4688.7388409091609</v>
      </c>
      <c r="FP19" s="58">
        <v>4603.5234337408074</v>
      </c>
      <c r="FQ19" s="61">
        <v>4571.7590980295736</v>
      </c>
      <c r="FR19" s="58">
        <v>4676.6728633620914</v>
      </c>
    </row>
    <row r="20" spans="1:174" x14ac:dyDescent="0.25">
      <c r="A20" s="51" t="s">
        <v>14</v>
      </c>
      <c r="B20" s="30" t="s">
        <v>15</v>
      </c>
      <c r="C20" s="52">
        <v>61.646156387473972</v>
      </c>
      <c r="D20" s="52">
        <v>60.355175679861532</v>
      </c>
      <c r="E20" s="52">
        <v>65.842327207508234</v>
      </c>
      <c r="F20" s="53">
        <v>60.275526069649473</v>
      </c>
      <c r="G20" s="54">
        <v>248.10609974829407</v>
      </c>
      <c r="H20" s="55">
        <v>63.282764425697479</v>
      </c>
      <c r="I20" s="52">
        <v>59.341569489982298</v>
      </c>
      <c r="J20" s="52">
        <v>66.000000000000014</v>
      </c>
      <c r="K20" s="53">
        <v>62.999999999999986</v>
      </c>
      <c r="L20" s="54">
        <v>251.63083719676126</v>
      </c>
      <c r="M20" s="55">
        <v>62.280877330154972</v>
      </c>
      <c r="N20" s="52">
        <v>60.341010307514445</v>
      </c>
      <c r="O20" s="52">
        <v>66</v>
      </c>
      <c r="P20" s="53">
        <v>63.442632155293516</v>
      </c>
      <c r="Q20" s="54">
        <v>252.0727006832625</v>
      </c>
      <c r="R20" s="55">
        <v>63.281913074719768</v>
      </c>
      <c r="S20" s="52">
        <v>60.343905341496928</v>
      </c>
      <c r="T20" s="52">
        <v>65.841443393169058</v>
      </c>
      <c r="U20" s="53">
        <v>61.27947895923301</v>
      </c>
      <c r="V20" s="54">
        <v>250.74839848671161</v>
      </c>
      <c r="W20" s="55">
        <v>64.283142388371189</v>
      </c>
      <c r="X20" s="52">
        <v>59.366769715927056</v>
      </c>
      <c r="Y20" s="52">
        <v>64.84172987143539</v>
      </c>
      <c r="Z20" s="53">
        <v>61.216508223700203</v>
      </c>
      <c r="AA20" s="54">
        <v>249.70204850139962</v>
      </c>
      <c r="AB20" s="55">
        <v>63.641199221934983</v>
      </c>
      <c r="AC20" s="52">
        <v>59.364731114733083</v>
      </c>
      <c r="AD20" s="52">
        <v>65.84138266663318</v>
      </c>
      <c r="AE20" s="53">
        <v>61.217262007238389</v>
      </c>
      <c r="AF20" s="54">
        <v>250.06588722481033</v>
      </c>
      <c r="AG20" s="55">
        <v>60.281184242772511</v>
      </c>
      <c r="AH20" s="52">
        <v>61.362184057921688</v>
      </c>
      <c r="AI20" s="52">
        <v>65.84051134473836</v>
      </c>
      <c r="AJ20" s="53">
        <v>61.774675532818328</v>
      </c>
      <c r="AK20" s="54">
        <v>249.29456551361005</v>
      </c>
      <c r="AL20" s="55">
        <v>62.279788330456491</v>
      </c>
      <c r="AM20" s="52">
        <v>59.360190886805178</v>
      </c>
      <c r="AN20" s="52">
        <v>66</v>
      </c>
      <c r="AO20" s="53">
        <v>63.940203816155048</v>
      </c>
      <c r="AP20" s="54">
        <v>251.65502235868226</v>
      </c>
      <c r="AQ20" s="55">
        <v>62.278821241612761</v>
      </c>
      <c r="AR20" s="52">
        <v>60.357824287595648</v>
      </c>
      <c r="AS20" s="52">
        <v>66</v>
      </c>
      <c r="AT20" s="53">
        <v>64.379441042469608</v>
      </c>
      <c r="AU20" s="54">
        <v>253.09564899346037</v>
      </c>
      <c r="AV20" s="55">
        <v>64.27703471040212</v>
      </c>
      <c r="AW20" s="52">
        <v>59.352906942066838</v>
      </c>
      <c r="AX20" s="52">
        <v>64.83817212471547</v>
      </c>
      <c r="AY20" s="53">
        <v>61.222302166331197</v>
      </c>
      <c r="AZ20" s="54">
        <v>249.67773542192293</v>
      </c>
      <c r="BA20" s="52">
        <v>63.637637136528589</v>
      </c>
      <c r="BB20" s="52">
        <v>59.349950878845078</v>
      </c>
      <c r="BC20" s="52">
        <v>64.837494214836184</v>
      </c>
      <c r="BD20" s="53">
        <v>61.224233628120068</v>
      </c>
      <c r="BE20" s="54">
        <v>249.04492383810447</v>
      </c>
      <c r="BF20" s="52">
        <v>61.637111782890756</v>
      </c>
      <c r="BG20" s="52">
        <v>60.347870940714536</v>
      </c>
      <c r="BH20" s="52">
        <v>65.837061383074726</v>
      </c>
      <c r="BI20" s="53">
        <v>61.225350208937648</v>
      </c>
      <c r="BJ20" s="54">
        <v>249.05416737261632</v>
      </c>
      <c r="BK20" s="52">
        <v>62.273816091004996</v>
      </c>
      <c r="BL20" s="52">
        <v>59.347471985429145</v>
      </c>
      <c r="BM20" s="52">
        <v>65.8370630730237</v>
      </c>
      <c r="BN20" s="53">
        <v>61.79737038280124</v>
      </c>
      <c r="BO20" s="54">
        <v>249.27370819544333</v>
      </c>
      <c r="BP20" s="52">
        <v>63.273505448056071</v>
      </c>
      <c r="BQ20" s="52">
        <v>60.346755849243102</v>
      </c>
      <c r="BR20" s="52">
        <v>66</v>
      </c>
      <c r="BS20" s="53">
        <v>64.373739606148632</v>
      </c>
      <c r="BT20" s="54">
        <v>254.01051649598517</v>
      </c>
      <c r="BU20" s="52">
        <v>61.272770160768111</v>
      </c>
      <c r="BV20" s="52">
        <v>62.345317238009279</v>
      </c>
      <c r="BW20" s="52">
        <v>65.836480423891643</v>
      </c>
      <c r="BX20" s="53">
        <v>62.227006761566173</v>
      </c>
      <c r="BY20" s="54">
        <v>251.70340290053377</v>
      </c>
      <c r="BZ20" s="52">
        <v>64.272724052204964</v>
      </c>
      <c r="CA20" s="52">
        <v>59.345998563682791</v>
      </c>
      <c r="CB20" s="52">
        <v>64.836724084380378</v>
      </c>
      <c r="CC20" s="52">
        <v>61.227124681934441</v>
      </c>
      <c r="CD20" s="54">
        <v>249.66447383220549</v>
      </c>
      <c r="CE20" s="52">
        <v>63.636501576578631</v>
      </c>
      <c r="CF20" s="52">
        <v>59.34598226008017</v>
      </c>
      <c r="CG20" s="52">
        <v>64.83655924601581</v>
      </c>
      <c r="CH20" s="52">
        <v>61.226735454809806</v>
      </c>
      <c r="CI20" s="54">
        <v>249.03701998477555</v>
      </c>
      <c r="CJ20" s="52">
        <v>61.636323335512401</v>
      </c>
      <c r="CK20" s="52">
        <v>62.345580581712817</v>
      </c>
      <c r="CL20" s="52">
        <v>65.836478291766497</v>
      </c>
      <c r="CM20" s="52">
        <v>61.79958265166556</v>
      </c>
      <c r="CN20" s="52">
        <v>251.63740254518441</v>
      </c>
      <c r="CO20" s="55">
        <v>62.272584617915449</v>
      </c>
      <c r="CP20" s="52">
        <v>59.345696794653215</v>
      </c>
      <c r="CQ20" s="52">
        <v>66</v>
      </c>
      <c r="CR20" s="52">
        <v>63.945258711118278</v>
      </c>
      <c r="CS20" s="54">
        <v>251.58744747756168</v>
      </c>
      <c r="CT20" s="55">
        <v>62.272653452186205</v>
      </c>
      <c r="CU20" s="52">
        <v>60.345648053283767</v>
      </c>
      <c r="CV20" s="52">
        <v>66</v>
      </c>
      <c r="CW20" s="53">
        <v>64.373052860291367</v>
      </c>
      <c r="CX20" s="54">
        <v>253.04277532277513</v>
      </c>
      <c r="CY20" s="55">
        <v>63.272009712459386</v>
      </c>
      <c r="CZ20" s="52">
        <v>60.34419843645346</v>
      </c>
      <c r="DA20" s="52">
        <v>65.83608416518129</v>
      </c>
      <c r="DB20" s="53">
        <v>62.227720243284615</v>
      </c>
      <c r="DC20" s="52">
        <v>251.68749870373847</v>
      </c>
      <c r="DD20" s="55">
        <v>64.271558793990593</v>
      </c>
      <c r="DE20" s="52">
        <v>59.343426350209988</v>
      </c>
      <c r="DF20" s="52">
        <v>64.835904939545728</v>
      </c>
      <c r="DG20" s="53">
        <v>61.228152662812647</v>
      </c>
      <c r="DH20" s="52">
        <v>249.66053799127189</v>
      </c>
      <c r="DI20" s="55">
        <v>61.635693082110016</v>
      </c>
      <c r="DJ20" s="52">
        <v>60.34306789653548</v>
      </c>
      <c r="DK20" s="52">
        <v>65.835824317157176</v>
      </c>
      <c r="DL20" s="53">
        <v>61.228338449847463</v>
      </c>
      <c r="DM20" s="52">
        <v>249.05739297006181</v>
      </c>
      <c r="DN20" s="55">
        <v>62.271118982125003</v>
      </c>
      <c r="DO20" s="52">
        <v>59.342531705184378</v>
      </c>
      <c r="DP20" s="52">
        <v>65.835658552972731</v>
      </c>
      <c r="DQ20" s="53">
        <v>61.80359789864756</v>
      </c>
      <c r="DR20" s="52">
        <v>249.26803031877009</v>
      </c>
      <c r="DS20" s="55">
        <v>62.270756567815901</v>
      </c>
      <c r="DT20" s="52">
        <v>59.341702038108117</v>
      </c>
      <c r="DU20" s="52">
        <v>65.999999999999986</v>
      </c>
      <c r="DV20" s="53">
        <v>63.946633893842282</v>
      </c>
      <c r="DW20" s="52">
        <v>251.60484429204959</v>
      </c>
      <c r="DX20" s="55">
        <v>61.270598357752881</v>
      </c>
      <c r="DY20" s="52">
        <v>62.341480225954179</v>
      </c>
      <c r="DZ20" s="52">
        <v>65.835406016728498</v>
      </c>
      <c r="EA20" s="53">
        <v>62.229049330519864</v>
      </c>
      <c r="EB20" s="52">
        <v>251.70781341864424</v>
      </c>
      <c r="EC20" s="55">
        <v>64.270755592079837</v>
      </c>
      <c r="ED20" s="52">
        <v>59.341671920871924</v>
      </c>
      <c r="EE20" s="52">
        <v>64.835439543507803</v>
      </c>
      <c r="EF20" s="53">
        <v>60.37103368162628</v>
      </c>
      <c r="EG20" s="52">
        <v>248.78888194747387</v>
      </c>
      <c r="EH20" s="55">
        <v>62.635292481970751</v>
      </c>
      <c r="EI20" s="52">
        <v>60.341258558496037</v>
      </c>
      <c r="EJ20" s="52">
        <v>64.835320107170034</v>
      </c>
      <c r="EK20" s="53">
        <v>61.064586961736865</v>
      </c>
      <c r="EL20" s="52">
        <v>248.87533304281348</v>
      </c>
      <c r="EM20" s="55">
        <v>62.591177278180368</v>
      </c>
      <c r="EN20" s="52">
        <v>59.341124493638887</v>
      </c>
      <c r="EO20" s="52">
        <v>65.808820128437404</v>
      </c>
      <c r="EP20" s="53">
        <v>61.064573868057373</v>
      </c>
      <c r="EQ20" s="52">
        <v>248.80771632532873</v>
      </c>
      <c r="ER20" s="55">
        <v>63.270509382643347</v>
      </c>
      <c r="ES20" s="52">
        <v>59.296988828237453</v>
      </c>
      <c r="ET20" s="52">
        <v>65.999999999999986</v>
      </c>
      <c r="EU20" s="53">
        <v>63.94693401116912</v>
      </c>
      <c r="EV20" s="52">
        <v>252.5265675868153</v>
      </c>
      <c r="EW20" s="55">
        <v>62.591164495786124</v>
      </c>
      <c r="EX20" s="52">
        <v>60.341342633312735</v>
      </c>
      <c r="EY20" s="52">
        <v>65.973499517705761</v>
      </c>
      <c r="EZ20" s="53">
        <v>64.370870993742656</v>
      </c>
      <c r="FA20" s="52">
        <v>253.32027872958412</v>
      </c>
      <c r="FB20" s="55">
        <v>63.591155320947863</v>
      </c>
      <c r="FC20" s="52">
        <v>60.34157567653304</v>
      </c>
      <c r="FD20" s="52">
        <v>65.80884563164328</v>
      </c>
      <c r="FE20" s="53">
        <v>62.064532222990991</v>
      </c>
      <c r="FF20" s="52">
        <v>251.8008848993878</v>
      </c>
      <c r="FG20" s="55">
        <v>64.226460184651785</v>
      </c>
      <c r="FH20" s="52">
        <v>59.341013574502611</v>
      </c>
      <c r="FI20" s="52">
        <v>64.808809266779235</v>
      </c>
      <c r="FJ20" s="53">
        <v>61.064630123123187</v>
      </c>
      <c r="FK20" s="52">
        <v>249.42693948065775</v>
      </c>
      <c r="FL20" s="55">
        <v>62.591177779118823</v>
      </c>
      <c r="FM20" s="52">
        <v>60.341080212708988</v>
      </c>
      <c r="FN20" s="52">
        <v>65.808813840661031</v>
      </c>
      <c r="FO20" s="53">
        <v>61.064603406638916</v>
      </c>
      <c r="FP20" s="52">
        <v>249.80016765520566</v>
      </c>
      <c r="FQ20" s="55">
        <v>62.270648472233624</v>
      </c>
      <c r="FR20" s="52">
        <v>249.09109572109998</v>
      </c>
    </row>
    <row r="21" spans="1:174" s="11" customFormat="1" x14ac:dyDescent="0.25">
      <c r="A21" s="36" t="s">
        <v>7</v>
      </c>
      <c r="B21" s="37" t="s">
        <v>16</v>
      </c>
      <c r="C21" s="38"/>
      <c r="D21" s="38"/>
      <c r="E21" s="38"/>
      <c r="F21" s="39"/>
      <c r="G21" s="41"/>
      <c r="H21" s="40">
        <f t="shared" ref="H21:BS21" si="33">H20-C20</f>
        <v>1.6366080382235069</v>
      </c>
      <c r="I21" s="38">
        <f t="shared" si="33"/>
        <v>-1.0136061898792335</v>
      </c>
      <c r="J21" s="38">
        <f t="shared" si="33"/>
        <v>0.15767279249178046</v>
      </c>
      <c r="K21" s="39">
        <f t="shared" si="33"/>
        <v>2.7244739303505128</v>
      </c>
      <c r="L21" s="41">
        <f t="shared" si="33"/>
        <v>3.5247374484671923</v>
      </c>
      <c r="M21" s="40">
        <f t="shared" si="33"/>
        <v>-1.0018870955425072</v>
      </c>
      <c r="N21" s="38">
        <f t="shared" si="33"/>
        <v>0.99944081753214675</v>
      </c>
      <c r="O21" s="38">
        <f t="shared" si="33"/>
        <v>0</v>
      </c>
      <c r="P21" s="39">
        <f t="shared" si="33"/>
        <v>0.44263215529353062</v>
      </c>
      <c r="Q21" s="41">
        <f t="shared" si="33"/>
        <v>0.44186348650123364</v>
      </c>
      <c r="R21" s="40">
        <f t="shared" si="33"/>
        <v>1.0010357445647955</v>
      </c>
      <c r="S21" s="38">
        <f t="shared" si="33"/>
        <v>2.8950339824831417E-3</v>
      </c>
      <c r="T21" s="38">
        <f t="shared" si="33"/>
        <v>-0.15855660683094186</v>
      </c>
      <c r="U21" s="39">
        <f t="shared" si="33"/>
        <v>-2.1631531960605059</v>
      </c>
      <c r="V21" s="41">
        <f t="shared" si="33"/>
        <v>-1.3243021965508888</v>
      </c>
      <c r="W21" s="40">
        <f t="shared" si="33"/>
        <v>1.0012293136514216</v>
      </c>
      <c r="X21" s="38">
        <f t="shared" si="33"/>
        <v>-0.97713562556987199</v>
      </c>
      <c r="Y21" s="38">
        <f t="shared" si="33"/>
        <v>-0.99971352173366768</v>
      </c>
      <c r="Z21" s="39">
        <f t="shared" si="33"/>
        <v>-6.2970735532807964E-2</v>
      </c>
      <c r="AA21" s="41">
        <f t="shared" si="33"/>
        <v>-1.0463499853119913</v>
      </c>
      <c r="AB21" s="40">
        <f t="shared" si="33"/>
        <v>-0.64194316643620652</v>
      </c>
      <c r="AC21" s="38">
        <f t="shared" si="33"/>
        <v>-2.0386011939734772E-3</v>
      </c>
      <c r="AD21" s="38">
        <f t="shared" si="33"/>
        <v>0.9996527951977896</v>
      </c>
      <c r="AE21" s="39">
        <f t="shared" si="33"/>
        <v>7.5378353818678079E-4</v>
      </c>
      <c r="AF21" s="41">
        <f t="shared" si="33"/>
        <v>0.36383872341070855</v>
      </c>
      <c r="AG21" s="40">
        <f t="shared" si="33"/>
        <v>-3.3600149791624716</v>
      </c>
      <c r="AH21" s="38">
        <f t="shared" si="33"/>
        <v>1.9974529431886054</v>
      </c>
      <c r="AI21" s="38">
        <f t="shared" si="33"/>
        <v>-8.7132189482019839E-4</v>
      </c>
      <c r="AJ21" s="39">
        <f t="shared" si="33"/>
        <v>0.55741352557993906</v>
      </c>
      <c r="AK21" s="41">
        <f t="shared" si="33"/>
        <v>-0.77132171120027238</v>
      </c>
      <c r="AL21" s="40">
        <f t="shared" si="33"/>
        <v>1.9986040876839795</v>
      </c>
      <c r="AM21" s="38">
        <f t="shared" si="33"/>
        <v>-2.00199317111651</v>
      </c>
      <c r="AN21" s="38">
        <f t="shared" si="33"/>
        <v>0.15948865526164013</v>
      </c>
      <c r="AO21" s="39">
        <f t="shared" si="33"/>
        <v>2.1655282833367195</v>
      </c>
      <c r="AP21" s="41">
        <f t="shared" si="33"/>
        <v>2.360456845072207</v>
      </c>
      <c r="AQ21" s="40">
        <f t="shared" si="33"/>
        <v>-9.6708884372986859E-4</v>
      </c>
      <c r="AR21" s="38">
        <f t="shared" si="33"/>
        <v>0.99763340079046969</v>
      </c>
      <c r="AS21" s="38">
        <f t="shared" si="33"/>
        <v>0</v>
      </c>
      <c r="AT21" s="39">
        <f t="shared" si="33"/>
        <v>0.4392372263145603</v>
      </c>
      <c r="AU21" s="41">
        <f t="shared" si="33"/>
        <v>1.4406266347781127</v>
      </c>
      <c r="AV21" s="40">
        <f t="shared" si="33"/>
        <v>1.9982134687893591</v>
      </c>
      <c r="AW21" s="38">
        <f t="shared" si="33"/>
        <v>-1.0049173455288098</v>
      </c>
      <c r="AX21" s="38">
        <f t="shared" si="33"/>
        <v>-1.1618278752845299</v>
      </c>
      <c r="AY21" s="39">
        <f t="shared" si="33"/>
        <v>-3.1571388761384114</v>
      </c>
      <c r="AZ21" s="41">
        <f t="shared" si="33"/>
        <v>-3.41791357153744</v>
      </c>
      <c r="BA21" s="40">
        <f t="shared" si="33"/>
        <v>-0.63939757387353069</v>
      </c>
      <c r="BB21" s="38">
        <f t="shared" si="33"/>
        <v>-2.9560632217595639E-3</v>
      </c>
      <c r="BC21" s="38">
        <f t="shared" si="33"/>
        <v>-6.7790987928617596E-4</v>
      </c>
      <c r="BD21" s="39">
        <f t="shared" si="33"/>
        <v>1.9314617888710472E-3</v>
      </c>
      <c r="BE21" s="41">
        <f t="shared" si="33"/>
        <v>-0.63281158381846581</v>
      </c>
      <c r="BF21" s="40">
        <f t="shared" si="33"/>
        <v>-2.0005253536378333</v>
      </c>
      <c r="BG21" s="38">
        <f t="shared" si="33"/>
        <v>0.9979200618694577</v>
      </c>
      <c r="BH21" s="38">
        <f t="shared" si="33"/>
        <v>0.99956716823854208</v>
      </c>
      <c r="BI21" s="39">
        <f t="shared" si="33"/>
        <v>1.1165808175803704E-3</v>
      </c>
      <c r="BJ21" s="41">
        <f t="shared" si="33"/>
        <v>9.2435345118531131E-3</v>
      </c>
      <c r="BK21" s="40">
        <f t="shared" si="33"/>
        <v>0.63670430811423984</v>
      </c>
      <c r="BL21" s="38">
        <f t="shared" si="33"/>
        <v>-1.0003989552853909</v>
      </c>
      <c r="BM21" s="38">
        <f t="shared" si="33"/>
        <v>1.6899489736488249E-6</v>
      </c>
      <c r="BN21" s="39">
        <f t="shared" si="33"/>
        <v>0.57202017386359216</v>
      </c>
      <c r="BO21" s="41">
        <f t="shared" si="33"/>
        <v>0.21954082282701393</v>
      </c>
      <c r="BP21" s="40">
        <f t="shared" si="33"/>
        <v>0.99968935705107498</v>
      </c>
      <c r="BQ21" s="38">
        <f t="shared" si="33"/>
        <v>0.9992838638139574</v>
      </c>
      <c r="BR21" s="38">
        <f t="shared" si="33"/>
        <v>0.16293692697630036</v>
      </c>
      <c r="BS21" s="39">
        <f t="shared" si="33"/>
        <v>2.5763692233473918</v>
      </c>
      <c r="BT21" s="41">
        <f t="shared" ref="BT21:EE21" si="34">BT20-BO20</f>
        <v>4.7368083005418384</v>
      </c>
      <c r="BU21" s="40">
        <f t="shared" si="34"/>
        <v>-2.0007352872879594</v>
      </c>
      <c r="BV21" s="38">
        <f t="shared" si="34"/>
        <v>1.9985613887661771</v>
      </c>
      <c r="BW21" s="38">
        <f t="shared" si="34"/>
        <v>-0.16351957610835655</v>
      </c>
      <c r="BX21" s="39">
        <f t="shared" si="34"/>
        <v>-2.1467328445824592</v>
      </c>
      <c r="BY21" s="41">
        <f t="shared" si="34"/>
        <v>-2.3071135954513977</v>
      </c>
      <c r="BZ21" s="40">
        <f t="shared" si="34"/>
        <v>2.9999538914368529</v>
      </c>
      <c r="CA21" s="38">
        <f t="shared" si="34"/>
        <v>-2.9993186743264886</v>
      </c>
      <c r="CB21" s="38">
        <f t="shared" si="34"/>
        <v>-0.99975633951126497</v>
      </c>
      <c r="CC21" s="38">
        <f t="shared" si="34"/>
        <v>-0.99988207963173181</v>
      </c>
      <c r="CD21" s="41">
        <f t="shared" si="34"/>
        <v>-2.0389290683282866</v>
      </c>
      <c r="CE21" s="40">
        <f t="shared" si="34"/>
        <v>-0.63622247562633305</v>
      </c>
      <c r="CF21" s="38">
        <f t="shared" si="34"/>
        <v>-1.630360262083741E-5</v>
      </c>
      <c r="CG21" s="38">
        <f t="shared" si="34"/>
        <v>-1.6483836456870904E-4</v>
      </c>
      <c r="CH21" s="38">
        <f t="shared" si="34"/>
        <v>-3.8922712463573816E-4</v>
      </c>
      <c r="CI21" s="41">
        <f t="shared" si="34"/>
        <v>-0.62745384742993338</v>
      </c>
      <c r="CJ21" s="40">
        <f t="shared" si="34"/>
        <v>-2.0001782410662301</v>
      </c>
      <c r="CK21" s="38">
        <f t="shared" si="34"/>
        <v>2.9995983216326465</v>
      </c>
      <c r="CL21" s="38">
        <f t="shared" si="34"/>
        <v>0.99991904575068702</v>
      </c>
      <c r="CM21" s="38">
        <f t="shared" si="34"/>
        <v>0.57284719685575425</v>
      </c>
      <c r="CN21" s="40">
        <f t="shared" si="34"/>
        <v>2.6003825604088604</v>
      </c>
      <c r="CO21" s="40">
        <f t="shared" si="34"/>
        <v>0.6362612824030478</v>
      </c>
      <c r="CP21" s="38">
        <f t="shared" si="34"/>
        <v>-2.999883787059602</v>
      </c>
      <c r="CQ21" s="38">
        <f t="shared" si="34"/>
        <v>0.1635217082335032</v>
      </c>
      <c r="CR21" s="38">
        <f t="shared" si="34"/>
        <v>2.1456760594527182</v>
      </c>
      <c r="CS21" s="41">
        <f t="shared" si="34"/>
        <v>-4.995506762273294E-2</v>
      </c>
      <c r="CT21" s="40">
        <f t="shared" si="34"/>
        <v>6.8834270756212845E-5</v>
      </c>
      <c r="CU21" s="38">
        <f t="shared" si="34"/>
        <v>0.99995125863055279</v>
      </c>
      <c r="CV21" s="38">
        <f t="shared" si="34"/>
        <v>0</v>
      </c>
      <c r="CW21" s="39">
        <f t="shared" si="34"/>
        <v>0.42779414917308856</v>
      </c>
      <c r="CX21" s="41">
        <f t="shared" si="34"/>
        <v>1.4553278452134464</v>
      </c>
      <c r="CY21" s="40">
        <f t="shared" si="34"/>
        <v>0.99935626027318136</v>
      </c>
      <c r="CZ21" s="38">
        <f t="shared" si="34"/>
        <v>-1.4496168303068657E-3</v>
      </c>
      <c r="DA21" s="38">
        <f t="shared" si="34"/>
        <v>-0.16391583481870953</v>
      </c>
      <c r="DB21" s="39">
        <f t="shared" si="34"/>
        <v>-2.1453326170067513</v>
      </c>
      <c r="DC21" s="38">
        <f t="shared" si="34"/>
        <v>-1.3552766190366583</v>
      </c>
      <c r="DD21" s="40">
        <f t="shared" si="34"/>
        <v>0.9995490815312067</v>
      </c>
      <c r="DE21" s="38">
        <f t="shared" si="34"/>
        <v>-1.0007720862434724</v>
      </c>
      <c r="DF21" s="38">
        <f t="shared" si="34"/>
        <v>-1.0001792256355628</v>
      </c>
      <c r="DG21" s="39">
        <f t="shared" si="34"/>
        <v>-0.99956758047196814</v>
      </c>
      <c r="DH21" s="38">
        <f t="shared" si="34"/>
        <v>-2.0269607124665754</v>
      </c>
      <c r="DI21" s="40">
        <f t="shared" si="34"/>
        <v>-2.6358657118805766</v>
      </c>
      <c r="DJ21" s="38">
        <f t="shared" si="34"/>
        <v>0.99964154632549196</v>
      </c>
      <c r="DK21" s="38">
        <f t="shared" si="34"/>
        <v>0.99991937761144811</v>
      </c>
      <c r="DL21" s="39">
        <f t="shared" si="34"/>
        <v>1.8578703481608727E-4</v>
      </c>
      <c r="DM21" s="38">
        <f t="shared" si="34"/>
        <v>-0.60314502121008218</v>
      </c>
      <c r="DN21" s="40">
        <f t="shared" si="34"/>
        <v>0.63542590001498667</v>
      </c>
      <c r="DO21" s="38">
        <f t="shared" si="34"/>
        <v>-1.0005361913511024</v>
      </c>
      <c r="DP21" s="38">
        <f t="shared" si="34"/>
        <v>-1.6576418444458341E-4</v>
      </c>
      <c r="DQ21" s="39">
        <f t="shared" si="34"/>
        <v>0.57525944880009661</v>
      </c>
      <c r="DR21" s="38">
        <f t="shared" si="34"/>
        <v>0.21063734870827489</v>
      </c>
      <c r="DS21" s="40">
        <f t="shared" si="34"/>
        <v>-3.6241430910166628E-4</v>
      </c>
      <c r="DT21" s="38">
        <f t="shared" si="34"/>
        <v>-8.296670762604208E-4</v>
      </c>
      <c r="DU21" s="38">
        <f t="shared" si="34"/>
        <v>0.16434144702725462</v>
      </c>
      <c r="DV21" s="39">
        <f t="shared" si="34"/>
        <v>2.1430359951947224</v>
      </c>
      <c r="DW21" s="38">
        <f t="shared" si="34"/>
        <v>2.3368139732795044</v>
      </c>
      <c r="DX21" s="40">
        <f t="shared" si="34"/>
        <v>-1.0001582100630202</v>
      </c>
      <c r="DY21" s="38">
        <f t="shared" si="34"/>
        <v>2.9997781878460614</v>
      </c>
      <c r="DZ21" s="38">
        <f t="shared" si="34"/>
        <v>-0.16459398327148733</v>
      </c>
      <c r="EA21" s="39">
        <f t="shared" si="34"/>
        <v>-1.7175845633224185</v>
      </c>
      <c r="EB21" s="38">
        <f t="shared" si="34"/>
        <v>0.10296912659464397</v>
      </c>
      <c r="EC21" s="40">
        <f t="shared" si="34"/>
        <v>3.0001572343269558</v>
      </c>
      <c r="ED21" s="38">
        <f t="shared" si="34"/>
        <v>-2.9998083050822544</v>
      </c>
      <c r="EE21" s="38">
        <f t="shared" si="34"/>
        <v>-0.99996647322069521</v>
      </c>
      <c r="EF21" s="39">
        <f t="shared" ref="EF21:FQ21" si="35">EF20-EA20</f>
        <v>-1.8580156488935842</v>
      </c>
      <c r="EG21" s="38">
        <f t="shared" si="35"/>
        <v>-2.9189314711703673</v>
      </c>
      <c r="EH21" s="40">
        <f t="shared" si="35"/>
        <v>-1.635463110109086</v>
      </c>
      <c r="EI21" s="38">
        <f t="shared" si="35"/>
        <v>0.99958663762411248</v>
      </c>
      <c r="EJ21" s="38">
        <f t="shared" si="35"/>
        <v>-1.1943633776922979E-4</v>
      </c>
      <c r="EK21" s="39">
        <f t="shared" si="35"/>
        <v>0.69355328011058504</v>
      </c>
      <c r="EL21" s="38">
        <f t="shared" si="35"/>
        <v>8.6451095339612039E-2</v>
      </c>
      <c r="EM21" s="40">
        <f t="shared" si="35"/>
        <v>-4.4115203790383362E-2</v>
      </c>
      <c r="EN21" s="38">
        <f t="shared" si="35"/>
        <v>-1.00013406485715</v>
      </c>
      <c r="EO21" s="38">
        <f t="shared" si="35"/>
        <v>0.97350002126736968</v>
      </c>
      <c r="EP21" s="39">
        <f t="shared" si="35"/>
        <v>-1.3093679491760213E-5</v>
      </c>
      <c r="EQ21" s="38">
        <f t="shared" si="35"/>
        <v>-6.7616717484753508E-2</v>
      </c>
      <c r="ER21" s="40">
        <f t="shared" si="35"/>
        <v>0.6793321044629792</v>
      </c>
      <c r="ES21" s="38">
        <f t="shared" si="35"/>
        <v>-4.413566540143421E-2</v>
      </c>
      <c r="ET21" s="38">
        <f t="shared" si="35"/>
        <v>0.19117987156258209</v>
      </c>
      <c r="EU21" s="39">
        <f t="shared" si="35"/>
        <v>2.8823601431117467</v>
      </c>
      <c r="EV21" s="38">
        <f t="shared" si="35"/>
        <v>3.7188512614865772</v>
      </c>
      <c r="EW21" s="40">
        <f t="shared" si="35"/>
        <v>-0.67934488685722272</v>
      </c>
      <c r="EX21" s="38">
        <f t="shared" si="35"/>
        <v>1.0443538050752821</v>
      </c>
      <c r="EY21" s="38">
        <f t="shared" si="35"/>
        <v>-2.6500482294224526E-2</v>
      </c>
      <c r="EZ21" s="39">
        <f t="shared" si="35"/>
        <v>0.42393698257353662</v>
      </c>
      <c r="FA21" s="38">
        <f t="shared" si="35"/>
        <v>0.79371114276881372</v>
      </c>
      <c r="FB21" s="40">
        <f t="shared" si="35"/>
        <v>0.99999082516173843</v>
      </c>
      <c r="FC21" s="38">
        <f t="shared" si="35"/>
        <v>2.3304322030526237E-4</v>
      </c>
      <c r="FD21" s="38">
        <f t="shared" si="35"/>
        <v>-0.16465388606248155</v>
      </c>
      <c r="FE21" s="39">
        <f t="shared" si="35"/>
        <v>-2.3063387707516654</v>
      </c>
      <c r="FF21" s="38">
        <f t="shared" si="35"/>
        <v>-1.5193938301963215</v>
      </c>
      <c r="FG21" s="40">
        <f t="shared" si="35"/>
        <v>0.63530486370392225</v>
      </c>
      <c r="FH21" s="38">
        <f t="shared" si="35"/>
        <v>-1.0005621020304289</v>
      </c>
      <c r="FI21" s="38">
        <f t="shared" si="35"/>
        <v>-1.0000363648640445</v>
      </c>
      <c r="FJ21" s="39">
        <f t="shared" si="35"/>
        <v>-0.99990209986780343</v>
      </c>
      <c r="FK21" s="38">
        <f t="shared" si="35"/>
        <v>-2.3739454187300453</v>
      </c>
      <c r="FL21" s="40">
        <f t="shared" si="35"/>
        <v>-1.635282405532962</v>
      </c>
      <c r="FM21" s="38">
        <f t="shared" si="35"/>
        <v>1.000066638206377</v>
      </c>
      <c r="FN21" s="38">
        <f t="shared" si="35"/>
        <v>1.000004573881796</v>
      </c>
      <c r="FO21" s="39">
        <f t="shared" si="35"/>
        <v>-2.6716484271105401E-5</v>
      </c>
      <c r="FP21" s="38">
        <f t="shared" si="35"/>
        <v>0.37322817454790425</v>
      </c>
      <c r="FQ21" s="40">
        <f t="shared" si="35"/>
        <v>-0.32052930688519865</v>
      </c>
      <c r="FR21" s="38">
        <f>FR20-FP20</f>
        <v>-0.7090719341056797</v>
      </c>
    </row>
    <row r="22" spans="1:174" x14ac:dyDescent="0.25">
      <c r="A22" s="51" t="s">
        <v>17</v>
      </c>
      <c r="B22" s="30" t="s">
        <v>18</v>
      </c>
      <c r="C22" s="62">
        <v>39.288469258080518</v>
      </c>
      <c r="D22" s="62">
        <v>39.05877377571327</v>
      </c>
      <c r="E22" s="62">
        <v>38.990904622918549</v>
      </c>
      <c r="F22" s="63">
        <v>39.051677244963194</v>
      </c>
      <c r="G22" s="64">
        <v>39.096678171283351</v>
      </c>
      <c r="H22" s="65">
        <v>38.823444463726872</v>
      </c>
      <c r="I22" s="62">
        <v>38.808790627236633</v>
      </c>
      <c r="J22" s="62">
        <v>38.782800542695583</v>
      </c>
      <c r="K22" s="63">
        <v>38.739206614471875</v>
      </c>
      <c r="L22" s="64">
        <v>38.788331479437332</v>
      </c>
      <c r="M22" s="65">
        <v>38.696761056882032</v>
      </c>
      <c r="N22" s="62">
        <v>38.533529543180244</v>
      </c>
      <c r="O22" s="62">
        <v>38.518690795123703</v>
      </c>
      <c r="P22" s="63">
        <v>38.453911518400268</v>
      </c>
      <c r="Q22" s="64">
        <v>38.549938730558551</v>
      </c>
      <c r="R22" s="65">
        <v>38.428736242031981</v>
      </c>
      <c r="S22" s="62">
        <v>38.428854026723201</v>
      </c>
      <c r="T22" s="62">
        <v>38.379713754363017</v>
      </c>
      <c r="U22" s="63">
        <v>38.352374459585626</v>
      </c>
      <c r="V22" s="64">
        <v>38.39709387432179</v>
      </c>
      <c r="W22" s="65">
        <v>38.405620393420584</v>
      </c>
      <c r="X22" s="62">
        <v>38.328049134668163</v>
      </c>
      <c r="Y22" s="62">
        <v>38.317674022184129</v>
      </c>
      <c r="Z22" s="63">
        <v>38.171343988207539</v>
      </c>
      <c r="AA22" s="64">
        <v>38.306629859091558</v>
      </c>
      <c r="AB22" s="65">
        <v>38.030061344139945</v>
      </c>
      <c r="AC22" s="62">
        <v>38.272895858310079</v>
      </c>
      <c r="AD22" s="62">
        <v>38.244833200811065</v>
      </c>
      <c r="AE22" s="63">
        <v>37.785822904335745</v>
      </c>
      <c r="AF22" s="64">
        <v>38.084556332364706</v>
      </c>
      <c r="AG22" s="65">
        <v>38.026204751619289</v>
      </c>
      <c r="AH22" s="62">
        <v>38.253602722667601</v>
      </c>
      <c r="AI22" s="62">
        <v>38.249784134478368</v>
      </c>
      <c r="AJ22" s="63">
        <v>37.780527798155433</v>
      </c>
      <c r="AK22" s="64">
        <v>38.080140691102891</v>
      </c>
      <c r="AL22" s="65">
        <v>38.005507409182265</v>
      </c>
      <c r="AM22" s="62">
        <v>38.222481909521818</v>
      </c>
      <c r="AN22" s="62">
        <v>38.227528975001086</v>
      </c>
      <c r="AO22" s="63">
        <v>37.784415061618063</v>
      </c>
      <c r="AP22" s="64">
        <v>38.058284173848563</v>
      </c>
      <c r="AQ22" s="65">
        <v>37.997722654814226</v>
      </c>
      <c r="AR22" s="62">
        <v>38.211453373470945</v>
      </c>
      <c r="AS22" s="62">
        <v>38.206912522157424</v>
      </c>
      <c r="AT22" s="63">
        <v>37.79117159487911</v>
      </c>
      <c r="AU22" s="64">
        <v>38.049940452777847</v>
      </c>
      <c r="AV22" s="65">
        <v>37.992539195753537</v>
      </c>
      <c r="AW22" s="62">
        <v>38.19594861993798</v>
      </c>
      <c r="AX22" s="62">
        <v>38.188821656599352</v>
      </c>
      <c r="AY22" s="63">
        <v>37.792343947604714</v>
      </c>
      <c r="AZ22" s="64">
        <v>38.042317481793518</v>
      </c>
      <c r="BA22" s="65">
        <v>37.978431228818671</v>
      </c>
      <c r="BB22" s="62">
        <v>38.16592925671339</v>
      </c>
      <c r="BC22" s="62">
        <v>38.165606836897425</v>
      </c>
      <c r="BD22" s="63">
        <v>37.796626498405303</v>
      </c>
      <c r="BE22" s="64">
        <v>38.026907123969735</v>
      </c>
      <c r="BF22" s="65">
        <v>37.978602474204791</v>
      </c>
      <c r="BG22" s="62">
        <v>38.158591480542725</v>
      </c>
      <c r="BH22" s="62">
        <v>38.16140683562012</v>
      </c>
      <c r="BI22" s="63">
        <v>37.813153236618831</v>
      </c>
      <c r="BJ22" s="64">
        <v>38.029902360568187</v>
      </c>
      <c r="BK22" s="65">
        <v>37.993602399282025</v>
      </c>
      <c r="BL22" s="62">
        <v>38.167469887662065</v>
      </c>
      <c r="BM22" s="62">
        <v>38.167745397141893</v>
      </c>
      <c r="BN22" s="63">
        <v>37.82659244633787</v>
      </c>
      <c r="BO22" s="64">
        <v>38.039525556490666</v>
      </c>
      <c r="BP22" s="65">
        <v>37.95901915146721</v>
      </c>
      <c r="BQ22" s="62">
        <v>38.118787687476249</v>
      </c>
      <c r="BR22" s="62">
        <v>38.118572083514607</v>
      </c>
      <c r="BS22" s="63">
        <v>37.826280076383931</v>
      </c>
      <c r="BT22" s="64">
        <v>38.004755283259513</v>
      </c>
      <c r="BU22" s="65">
        <v>37.987952020066707</v>
      </c>
      <c r="BV22" s="62">
        <v>38.141142467528866</v>
      </c>
      <c r="BW22" s="62">
        <v>38.166430054162575</v>
      </c>
      <c r="BX22" s="63">
        <v>37.911405216563082</v>
      </c>
      <c r="BY22" s="64">
        <v>38.05346490784823</v>
      </c>
      <c r="BZ22" s="65">
        <v>38.118980886157267</v>
      </c>
      <c r="CA22" s="62">
        <v>38.268181482899934</v>
      </c>
      <c r="CB22" s="62">
        <v>38.267430630574466</v>
      </c>
      <c r="CC22" s="62">
        <v>37.948816964436702</v>
      </c>
      <c r="CD22" s="64">
        <v>38.150599993413771</v>
      </c>
      <c r="CE22" s="65">
        <v>38.114178755093761</v>
      </c>
      <c r="CF22" s="62">
        <v>38.267579304032033</v>
      </c>
      <c r="CG22" s="62">
        <v>38.26030475040848</v>
      </c>
      <c r="CH22" s="62">
        <v>37.949825496421312</v>
      </c>
      <c r="CI22" s="64">
        <v>38.147755868313595</v>
      </c>
      <c r="CJ22" s="65">
        <v>38.096663251953927</v>
      </c>
      <c r="CK22" s="62">
        <v>38.259439501113334</v>
      </c>
      <c r="CL22" s="62">
        <v>38.313414543951694</v>
      </c>
      <c r="CM22" s="62">
        <v>37.866576587387357</v>
      </c>
      <c r="CN22" s="65">
        <v>38.13637844060483</v>
      </c>
      <c r="CO22" s="65">
        <v>37.891075671790851</v>
      </c>
      <c r="CP22" s="62">
        <v>38.061518318632643</v>
      </c>
      <c r="CQ22" s="62">
        <v>38.071595191406274</v>
      </c>
      <c r="CR22" s="62">
        <v>37.77535669239554</v>
      </c>
      <c r="CS22" s="64">
        <v>37.949069468482001</v>
      </c>
      <c r="CT22" s="65">
        <v>38.00202257597762</v>
      </c>
      <c r="CU22" s="62">
        <v>38.162596589331173</v>
      </c>
      <c r="CV22" s="62">
        <v>38.224637667973205</v>
      </c>
      <c r="CW22" s="63">
        <v>37.908278503349493</v>
      </c>
      <c r="CX22" s="64">
        <v>38.074303723474152</v>
      </c>
      <c r="CY22" s="65">
        <v>38.064515818355773</v>
      </c>
      <c r="CZ22" s="62">
        <v>38.213159699389443</v>
      </c>
      <c r="DA22" s="62">
        <v>38.279609430306436</v>
      </c>
      <c r="DB22" s="63">
        <v>37.962418783917151</v>
      </c>
      <c r="DC22" s="62">
        <v>38.130712295400286</v>
      </c>
      <c r="DD22" s="65">
        <v>38.046285230602876</v>
      </c>
      <c r="DE22" s="62">
        <v>38.13685949990132</v>
      </c>
      <c r="DF22" s="62">
        <v>38.170353407420272</v>
      </c>
      <c r="DG22" s="63">
        <v>37.935363452774155</v>
      </c>
      <c r="DH22" s="62">
        <v>38.072543123717537</v>
      </c>
      <c r="DI22" s="65">
        <v>38.090119192140783</v>
      </c>
      <c r="DJ22" s="62">
        <v>38.289200146621923</v>
      </c>
      <c r="DK22" s="62">
        <v>38.333895353859063</v>
      </c>
      <c r="DL22" s="63">
        <v>38.026711160998389</v>
      </c>
      <c r="DM22" s="62">
        <v>38.187013483018973</v>
      </c>
      <c r="DN22" s="65">
        <v>38.179989536578823</v>
      </c>
      <c r="DO22" s="62">
        <v>38.330710211505739</v>
      </c>
      <c r="DP22" s="62">
        <v>38.328253652049284</v>
      </c>
      <c r="DQ22" s="63">
        <v>38.021764140049051</v>
      </c>
      <c r="DR22" s="62">
        <v>38.21542537622981</v>
      </c>
      <c r="DS22" s="65">
        <v>38.177356434788884</v>
      </c>
      <c r="DT22" s="62">
        <v>38.32810265016716</v>
      </c>
      <c r="DU22" s="62">
        <v>38.326622141041696</v>
      </c>
      <c r="DV22" s="63">
        <v>38.025492628724145</v>
      </c>
      <c r="DW22" s="62">
        <v>38.212937424509555</v>
      </c>
      <c r="DX22" s="65">
        <v>38.17307220958142</v>
      </c>
      <c r="DY22" s="62">
        <v>38.220837070534337</v>
      </c>
      <c r="DZ22" s="62">
        <v>38.323278681816603</v>
      </c>
      <c r="EA22" s="63">
        <v>38.020570602603179</v>
      </c>
      <c r="EB22" s="62">
        <v>38.186028498099368</v>
      </c>
      <c r="EC22" s="65">
        <v>38.169965886155794</v>
      </c>
      <c r="ED22" s="62">
        <v>38.321172272445345</v>
      </c>
      <c r="EE22" s="62">
        <v>38.317836746245412</v>
      </c>
      <c r="EF22" s="63">
        <v>38.014192420691003</v>
      </c>
      <c r="EG22" s="62">
        <v>38.206138166924688</v>
      </c>
      <c r="EH22" s="65">
        <v>38.157838829222882</v>
      </c>
      <c r="EI22" s="62">
        <v>38.310309082157794</v>
      </c>
      <c r="EJ22" s="62">
        <v>38.307895335995831</v>
      </c>
      <c r="EK22" s="63">
        <v>38.003049190266232</v>
      </c>
      <c r="EL22" s="62">
        <v>38.195334870351402</v>
      </c>
      <c r="EM22" s="65">
        <v>38.148284045327443</v>
      </c>
      <c r="EN22" s="62">
        <v>38.303972648387898</v>
      </c>
      <c r="EO22" s="62">
        <v>38.302897142472148</v>
      </c>
      <c r="EP22" s="63">
        <v>37.998667584632294</v>
      </c>
      <c r="EQ22" s="62">
        <v>38.189153770486591</v>
      </c>
      <c r="ER22" s="65">
        <v>38.15360800660968</v>
      </c>
      <c r="ES22" s="62">
        <v>38.315317831362016</v>
      </c>
      <c r="ET22" s="62">
        <v>38.323503685545347</v>
      </c>
      <c r="EU22" s="63">
        <v>38.008668338471054</v>
      </c>
      <c r="EV22" s="62">
        <v>38.198744772246933</v>
      </c>
      <c r="EW22" s="65">
        <v>38.161656391529739</v>
      </c>
      <c r="EX22" s="62">
        <v>38.323810991160869</v>
      </c>
      <c r="EY22" s="62">
        <v>38.32584578884132</v>
      </c>
      <c r="EZ22" s="63">
        <v>38.009053176168884</v>
      </c>
      <c r="FA22" s="62">
        <v>38.203674917655142</v>
      </c>
      <c r="FB22" s="65">
        <v>38.160115017694778</v>
      </c>
      <c r="FC22" s="62">
        <v>38.32121100610928</v>
      </c>
      <c r="FD22" s="62">
        <v>38.321223423318244</v>
      </c>
      <c r="FE22" s="63">
        <v>37.999301041476407</v>
      </c>
      <c r="FF22" s="62">
        <v>38.200685227613548</v>
      </c>
      <c r="FG22" s="65">
        <v>38.153235131614103</v>
      </c>
      <c r="FH22" s="62">
        <v>38.315161552527506</v>
      </c>
      <c r="FI22" s="62">
        <v>38.310787903273535</v>
      </c>
      <c r="FJ22" s="63">
        <v>37.993337932956386</v>
      </c>
      <c r="FK22" s="62">
        <v>38.19318011486385</v>
      </c>
      <c r="FL22" s="65">
        <v>38.149092926990114</v>
      </c>
      <c r="FM22" s="62">
        <v>38.312425287823451</v>
      </c>
      <c r="FN22" s="62">
        <v>38.305054647467806</v>
      </c>
      <c r="FO22" s="63">
        <v>37.982809177210008</v>
      </c>
      <c r="FP22" s="62">
        <v>38.188661478538364</v>
      </c>
      <c r="FQ22" s="65">
        <v>38.141092214695981</v>
      </c>
      <c r="FR22" s="62">
        <v>38.181576452517227</v>
      </c>
    </row>
    <row r="23" spans="1:174" s="11" customFormat="1" x14ac:dyDescent="0.25">
      <c r="A23" s="36" t="s">
        <v>7</v>
      </c>
      <c r="B23" s="37" t="s">
        <v>16</v>
      </c>
      <c r="C23" s="66"/>
      <c r="D23" s="66"/>
      <c r="E23" s="66"/>
      <c r="F23" s="67"/>
      <c r="G23" s="68"/>
      <c r="H23" s="69">
        <f t="shared" ref="H23:BS25" si="36">H22-C22</f>
        <v>-0.46502479435364563</v>
      </c>
      <c r="I23" s="66">
        <f t="shared" si="36"/>
        <v>-0.2499831484766375</v>
      </c>
      <c r="J23" s="66">
        <f t="shared" si="36"/>
        <v>-0.20810408022296656</v>
      </c>
      <c r="K23" s="67">
        <f t="shared" si="36"/>
        <v>-0.31247063049131896</v>
      </c>
      <c r="L23" s="68">
        <f t="shared" si="36"/>
        <v>-0.30834669184601893</v>
      </c>
      <c r="M23" s="69">
        <f t="shared" si="36"/>
        <v>-0.12668340684484036</v>
      </c>
      <c r="N23" s="66">
        <f t="shared" si="36"/>
        <v>-0.27526108405638894</v>
      </c>
      <c r="O23" s="66">
        <f t="shared" si="36"/>
        <v>-0.26410974757187944</v>
      </c>
      <c r="P23" s="67">
        <f t="shared" si="36"/>
        <v>-0.28529509607160719</v>
      </c>
      <c r="Q23" s="68">
        <f t="shared" si="36"/>
        <v>-0.23839274887878048</v>
      </c>
      <c r="R23" s="69">
        <f t="shared" si="36"/>
        <v>-0.26802481485005103</v>
      </c>
      <c r="S23" s="66">
        <f t="shared" si="36"/>
        <v>-0.10467551645704276</v>
      </c>
      <c r="T23" s="66">
        <f t="shared" si="36"/>
        <v>-0.13897704076068607</v>
      </c>
      <c r="U23" s="67">
        <f t="shared" si="36"/>
        <v>-0.10153705881464248</v>
      </c>
      <c r="V23" s="68">
        <f t="shared" si="36"/>
        <v>-0.15284485623676147</v>
      </c>
      <c r="W23" s="69">
        <f t="shared" si="36"/>
        <v>-2.3115848611396927E-2</v>
      </c>
      <c r="X23" s="66">
        <f t="shared" si="36"/>
        <v>-0.10080489205503795</v>
      </c>
      <c r="Y23" s="66">
        <f t="shared" si="36"/>
        <v>-6.2039732178888585E-2</v>
      </c>
      <c r="Z23" s="67">
        <f t="shared" si="36"/>
        <v>-0.18103047137808659</v>
      </c>
      <c r="AA23" s="68">
        <f t="shared" si="36"/>
        <v>-9.0464015230232064E-2</v>
      </c>
      <c r="AB23" s="69">
        <f t="shared" si="36"/>
        <v>-0.3755590492806391</v>
      </c>
      <c r="AC23" s="66">
        <f t="shared" si="36"/>
        <v>-5.5153276358083758E-2</v>
      </c>
      <c r="AD23" s="66">
        <f t="shared" si="36"/>
        <v>-7.2840821373063136E-2</v>
      </c>
      <c r="AE23" s="67">
        <f t="shared" si="36"/>
        <v>-0.38552108387179373</v>
      </c>
      <c r="AF23" s="68">
        <f t="shared" si="36"/>
        <v>-0.22207352672685232</v>
      </c>
      <c r="AG23" s="69">
        <f t="shared" si="36"/>
        <v>-3.8565925206555107E-3</v>
      </c>
      <c r="AH23" s="66">
        <f t="shared" si="36"/>
        <v>-1.9293135642477921E-2</v>
      </c>
      <c r="AI23" s="66">
        <f t="shared" si="36"/>
        <v>4.9509336673025928E-3</v>
      </c>
      <c r="AJ23" s="67">
        <f t="shared" si="36"/>
        <v>-5.2951061803128141E-3</v>
      </c>
      <c r="AK23" s="68">
        <f t="shared" si="36"/>
        <v>-4.4156412618150398E-3</v>
      </c>
      <c r="AL23" s="69">
        <f t="shared" si="36"/>
        <v>-2.0697342437024702E-2</v>
      </c>
      <c r="AM23" s="66">
        <f t="shared" si="36"/>
        <v>-3.1120813145783188E-2</v>
      </c>
      <c r="AN23" s="66">
        <f t="shared" si="36"/>
        <v>-2.2255159477282405E-2</v>
      </c>
      <c r="AO23" s="67">
        <f t="shared" si="36"/>
        <v>3.8872634626301306E-3</v>
      </c>
      <c r="AP23" s="68">
        <f t="shared" si="36"/>
        <v>-2.1856517254327912E-2</v>
      </c>
      <c r="AQ23" s="69">
        <f t="shared" si="36"/>
        <v>-7.7847543680391595E-3</v>
      </c>
      <c r="AR23" s="66">
        <f t="shared" si="36"/>
        <v>-1.1028536050872617E-2</v>
      </c>
      <c r="AS23" s="66">
        <f t="shared" si="36"/>
        <v>-2.0616452843661648E-2</v>
      </c>
      <c r="AT23" s="67">
        <f t="shared" si="36"/>
        <v>6.7565332610470819E-3</v>
      </c>
      <c r="AU23" s="68">
        <f t="shared" si="36"/>
        <v>-8.3437210707160148E-3</v>
      </c>
      <c r="AV23" s="69">
        <f t="shared" si="36"/>
        <v>-5.1834590606887332E-3</v>
      </c>
      <c r="AW23" s="66">
        <f t="shared" si="36"/>
        <v>-1.5504753532965765E-2</v>
      </c>
      <c r="AX23" s="66">
        <f t="shared" si="36"/>
        <v>-1.8090865558072267E-2</v>
      </c>
      <c r="AY23" s="67">
        <f t="shared" si="36"/>
        <v>1.1723527256037869E-3</v>
      </c>
      <c r="AZ23" s="68">
        <f t="shared" si="36"/>
        <v>-7.6229709843289584E-3</v>
      </c>
      <c r="BA23" s="69">
        <f t="shared" si="36"/>
        <v>-1.4107966934865601E-2</v>
      </c>
      <c r="BB23" s="66">
        <f t="shared" si="36"/>
        <v>-3.0019363224589313E-2</v>
      </c>
      <c r="BC23" s="66">
        <f t="shared" si="36"/>
        <v>-2.321481970192707E-2</v>
      </c>
      <c r="BD23" s="67">
        <f t="shared" si="36"/>
        <v>4.2825508005890356E-3</v>
      </c>
      <c r="BE23" s="68">
        <f t="shared" si="36"/>
        <v>-1.5410357823782306E-2</v>
      </c>
      <c r="BF23" s="69">
        <f t="shared" si="36"/>
        <v>1.7124538612023343E-4</v>
      </c>
      <c r="BG23" s="66">
        <f t="shared" si="36"/>
        <v>-7.3377761706652223E-3</v>
      </c>
      <c r="BH23" s="66">
        <f t="shared" si="36"/>
        <v>-4.2000012773044659E-3</v>
      </c>
      <c r="BI23" s="67">
        <f t="shared" si="36"/>
        <v>1.6526738213528347E-2</v>
      </c>
      <c r="BJ23" s="68">
        <f t="shared" si="36"/>
        <v>2.9952365984513563E-3</v>
      </c>
      <c r="BK23" s="69">
        <f t="shared" si="36"/>
        <v>1.4999925077233911E-2</v>
      </c>
      <c r="BL23" s="66">
        <f t="shared" si="36"/>
        <v>8.8784071193401815E-3</v>
      </c>
      <c r="BM23" s="66">
        <f t="shared" si="36"/>
        <v>6.3385615217725899E-3</v>
      </c>
      <c r="BN23" s="67">
        <f t="shared" si="36"/>
        <v>1.3439209719038558E-2</v>
      </c>
      <c r="BO23" s="68">
        <f t="shared" si="36"/>
        <v>9.6231959224795105E-3</v>
      </c>
      <c r="BP23" s="69">
        <f t="shared" si="36"/>
        <v>-3.4583247814815365E-2</v>
      </c>
      <c r="BQ23" s="66">
        <f t="shared" si="36"/>
        <v>-4.8682200185815816E-2</v>
      </c>
      <c r="BR23" s="66">
        <f t="shared" si="36"/>
        <v>-4.9173313627285609E-2</v>
      </c>
      <c r="BS23" s="67">
        <f t="shared" si="36"/>
        <v>-3.1236995393868483E-4</v>
      </c>
      <c r="BT23" s="68">
        <f t="shared" ref="BT23:EE23" si="37">BT22-BO22</f>
        <v>-3.4770273231153226E-2</v>
      </c>
      <c r="BU23" s="69">
        <f t="shared" si="37"/>
        <v>2.8932868599497397E-2</v>
      </c>
      <c r="BV23" s="66">
        <f t="shared" si="37"/>
        <v>2.2354780052616263E-2</v>
      </c>
      <c r="BW23" s="66">
        <f t="shared" si="37"/>
        <v>4.7857970647967818E-2</v>
      </c>
      <c r="BX23" s="67">
        <f t="shared" si="37"/>
        <v>8.5125140179151515E-2</v>
      </c>
      <c r="BY23" s="68">
        <f t="shared" si="37"/>
        <v>4.8709624588717304E-2</v>
      </c>
      <c r="BZ23" s="69">
        <f t="shared" si="37"/>
        <v>0.13102886609055986</v>
      </c>
      <c r="CA23" s="66">
        <f t="shared" si="37"/>
        <v>0.12703901537106788</v>
      </c>
      <c r="CB23" s="66">
        <f t="shared" si="37"/>
        <v>0.10100057641189153</v>
      </c>
      <c r="CC23" s="66">
        <f t="shared" si="37"/>
        <v>3.7411747873619561E-2</v>
      </c>
      <c r="CD23" s="68">
        <f t="shared" si="37"/>
        <v>9.713508556554018E-2</v>
      </c>
      <c r="CE23" s="69">
        <f t="shared" si="37"/>
        <v>-4.8021310635064651E-3</v>
      </c>
      <c r="CF23" s="66">
        <f t="shared" si="37"/>
        <v>-6.0217886790070452E-4</v>
      </c>
      <c r="CG23" s="66">
        <f t="shared" si="37"/>
        <v>-7.1258801659865867E-3</v>
      </c>
      <c r="CH23" s="66">
        <f t="shared" si="37"/>
        <v>1.0085319846098173E-3</v>
      </c>
      <c r="CI23" s="68">
        <f t="shared" si="37"/>
        <v>-2.8441251001751766E-3</v>
      </c>
      <c r="CJ23" s="69">
        <f t="shared" si="37"/>
        <v>-1.7515503139833299E-2</v>
      </c>
      <c r="CK23" s="66">
        <f t="shared" si="37"/>
        <v>-8.1398029186985354E-3</v>
      </c>
      <c r="CL23" s="66">
        <f t="shared" si="37"/>
        <v>5.3109793543214323E-2</v>
      </c>
      <c r="CM23" s="66">
        <f t="shared" si="37"/>
        <v>-8.3248909033954988E-2</v>
      </c>
      <c r="CN23" s="69">
        <f t="shared" si="37"/>
        <v>-1.1377427708765708E-2</v>
      </c>
      <c r="CO23" s="69">
        <f t="shared" si="37"/>
        <v>-0.20558758016307621</v>
      </c>
      <c r="CP23" s="66">
        <f t="shared" si="37"/>
        <v>-0.19792118248069102</v>
      </c>
      <c r="CQ23" s="66">
        <f t="shared" si="37"/>
        <v>-0.24181935254541997</v>
      </c>
      <c r="CR23" s="66">
        <f t="shared" si="37"/>
        <v>-9.1219894991816375E-2</v>
      </c>
      <c r="CS23" s="68">
        <f t="shared" si="37"/>
        <v>-0.18730897212282827</v>
      </c>
      <c r="CT23" s="69">
        <f t="shared" si="37"/>
        <v>0.11094690418676834</v>
      </c>
      <c r="CU23" s="66">
        <f t="shared" si="37"/>
        <v>0.10107827069852959</v>
      </c>
      <c r="CV23" s="66">
        <f t="shared" si="37"/>
        <v>0.15304247656693093</v>
      </c>
      <c r="CW23" s="67">
        <f t="shared" si="37"/>
        <v>0.1329218109539525</v>
      </c>
      <c r="CX23" s="68">
        <f t="shared" si="37"/>
        <v>0.1252342549921508</v>
      </c>
      <c r="CY23" s="69">
        <f t="shared" si="37"/>
        <v>6.2493242378153013E-2</v>
      </c>
      <c r="CZ23" s="66">
        <f t="shared" si="37"/>
        <v>5.0563110058270411E-2</v>
      </c>
      <c r="DA23" s="66">
        <f t="shared" si="37"/>
        <v>5.4971762333231311E-2</v>
      </c>
      <c r="DB23" s="67">
        <f t="shared" si="37"/>
        <v>5.4140280567658294E-2</v>
      </c>
      <c r="DC23" s="66">
        <f t="shared" si="37"/>
        <v>5.6408571926134243E-2</v>
      </c>
      <c r="DD23" s="69">
        <f t="shared" si="37"/>
        <v>-1.8230587752896099E-2</v>
      </c>
      <c r="DE23" s="66">
        <f t="shared" si="37"/>
        <v>-7.630019948812361E-2</v>
      </c>
      <c r="DF23" s="66">
        <f t="shared" si="37"/>
        <v>-0.10925602288616432</v>
      </c>
      <c r="DG23" s="67">
        <f t="shared" si="37"/>
        <v>-2.7055331142996408E-2</v>
      </c>
      <c r="DH23" s="66">
        <f t="shared" si="37"/>
        <v>-5.8169171682749266E-2</v>
      </c>
      <c r="DI23" s="69">
        <f t="shared" si="37"/>
        <v>4.3833961537906418E-2</v>
      </c>
      <c r="DJ23" s="66">
        <f t="shared" si="37"/>
        <v>0.15234064672060299</v>
      </c>
      <c r="DK23" s="66">
        <f t="shared" si="37"/>
        <v>0.16354194643879083</v>
      </c>
      <c r="DL23" s="67">
        <f t="shared" si="37"/>
        <v>9.134770822423377E-2</v>
      </c>
      <c r="DM23" s="66">
        <f t="shared" si="37"/>
        <v>0.11447035930143556</v>
      </c>
      <c r="DN23" s="69">
        <f t="shared" si="37"/>
        <v>8.9870344438040206E-2</v>
      </c>
      <c r="DO23" s="66">
        <f t="shared" si="37"/>
        <v>4.1510064883816256E-2</v>
      </c>
      <c r="DP23" s="66">
        <f t="shared" si="37"/>
        <v>-5.6417018097789651E-3</v>
      </c>
      <c r="DQ23" s="67">
        <f t="shared" si="37"/>
        <v>-4.9470209493378547E-3</v>
      </c>
      <c r="DR23" s="66">
        <f t="shared" si="37"/>
        <v>2.8411893210837036E-2</v>
      </c>
      <c r="DS23" s="69">
        <f t="shared" si="37"/>
        <v>-2.6331017899394737E-3</v>
      </c>
      <c r="DT23" s="66">
        <f t="shared" si="37"/>
        <v>-2.6075613385785346E-3</v>
      </c>
      <c r="DU23" s="66">
        <f t="shared" si="37"/>
        <v>-1.6315110075879602E-3</v>
      </c>
      <c r="DV23" s="67">
        <f t="shared" si="37"/>
        <v>3.7284886750938995E-3</v>
      </c>
      <c r="DW23" s="66">
        <f t="shared" si="37"/>
        <v>-2.487951720254955E-3</v>
      </c>
      <c r="DX23" s="69">
        <f t="shared" si="37"/>
        <v>-4.2842252074635212E-3</v>
      </c>
      <c r="DY23" s="66">
        <f t="shared" si="37"/>
        <v>-0.10726557963282346</v>
      </c>
      <c r="DZ23" s="66">
        <f t="shared" si="37"/>
        <v>-3.3434592250927153E-3</v>
      </c>
      <c r="EA23" s="67">
        <f t="shared" si="37"/>
        <v>-4.9220261209654836E-3</v>
      </c>
      <c r="EB23" s="66">
        <f t="shared" si="37"/>
        <v>-2.6908926410186496E-2</v>
      </c>
      <c r="EC23" s="69">
        <f t="shared" si="37"/>
        <v>-3.1063234256265559E-3</v>
      </c>
      <c r="ED23" s="66">
        <f t="shared" si="37"/>
        <v>0.1003352019110082</v>
      </c>
      <c r="EE23" s="66">
        <f t="shared" si="37"/>
        <v>-5.4419355711914363E-3</v>
      </c>
      <c r="EF23" s="67">
        <f t="shared" ref="EF23:FQ23" si="38">EF22-EA22</f>
        <v>-6.3781819121757621E-3</v>
      </c>
      <c r="EG23" s="66">
        <f t="shared" si="38"/>
        <v>2.0109668825320171E-2</v>
      </c>
      <c r="EH23" s="69">
        <f t="shared" si="38"/>
        <v>-1.2127056932911273E-2</v>
      </c>
      <c r="EI23" s="66">
        <f t="shared" si="38"/>
        <v>-1.0863190287551561E-2</v>
      </c>
      <c r="EJ23" s="66">
        <f t="shared" si="38"/>
        <v>-9.941410249581395E-3</v>
      </c>
      <c r="EK23" s="67">
        <f t="shared" si="38"/>
        <v>-1.1143230424771389E-2</v>
      </c>
      <c r="EL23" s="66">
        <f t="shared" si="38"/>
        <v>-1.0803296573286048E-2</v>
      </c>
      <c r="EM23" s="69">
        <f t="shared" si="38"/>
        <v>-9.5547838954388453E-3</v>
      </c>
      <c r="EN23" s="66">
        <f t="shared" si="38"/>
        <v>-6.3364337698956774E-3</v>
      </c>
      <c r="EO23" s="66">
        <f t="shared" si="38"/>
        <v>-4.9981935236829145E-3</v>
      </c>
      <c r="EP23" s="67">
        <f t="shared" si="38"/>
        <v>-4.3816056339380793E-3</v>
      </c>
      <c r="EQ23" s="66">
        <f t="shared" si="38"/>
        <v>-6.1810998648113014E-3</v>
      </c>
      <c r="ER23" s="69">
        <f t="shared" si="38"/>
        <v>5.3239612822366666E-3</v>
      </c>
      <c r="ES23" s="66">
        <f t="shared" si="38"/>
        <v>1.1345182974118018E-2</v>
      </c>
      <c r="ET23" s="66">
        <f t="shared" si="38"/>
        <v>2.0606543073199646E-2</v>
      </c>
      <c r="EU23" s="67">
        <f t="shared" si="38"/>
        <v>1.000075383876009E-2</v>
      </c>
      <c r="EV23" s="66">
        <f t="shared" si="38"/>
        <v>9.5910017603415554E-3</v>
      </c>
      <c r="EW23" s="69">
        <f t="shared" si="38"/>
        <v>8.048384920058993E-3</v>
      </c>
      <c r="EX23" s="66">
        <f t="shared" si="38"/>
        <v>8.4931597988529006E-3</v>
      </c>
      <c r="EY23" s="66">
        <f t="shared" si="38"/>
        <v>2.3421032959731747E-3</v>
      </c>
      <c r="EZ23" s="67">
        <f t="shared" si="38"/>
        <v>3.8483769782970967E-4</v>
      </c>
      <c r="FA23" s="66">
        <f t="shared" si="38"/>
        <v>4.9301454082097962E-3</v>
      </c>
      <c r="FB23" s="69">
        <f t="shared" si="38"/>
        <v>-1.5413738349607797E-3</v>
      </c>
      <c r="FC23" s="66">
        <f t="shared" si="38"/>
        <v>-2.5999850515887601E-3</v>
      </c>
      <c r="FD23" s="66">
        <f t="shared" si="38"/>
        <v>-4.6223655230761551E-3</v>
      </c>
      <c r="FE23" s="67">
        <f t="shared" si="38"/>
        <v>-9.7521346924764885E-3</v>
      </c>
      <c r="FF23" s="66">
        <f t="shared" si="38"/>
        <v>-2.9896900415948835E-3</v>
      </c>
      <c r="FG23" s="69">
        <f t="shared" si="38"/>
        <v>-6.879886080675135E-3</v>
      </c>
      <c r="FH23" s="66">
        <f t="shared" si="38"/>
        <v>-6.0494535817738893E-3</v>
      </c>
      <c r="FI23" s="66">
        <f t="shared" si="38"/>
        <v>-1.0435520044708824E-2</v>
      </c>
      <c r="FJ23" s="67">
        <f t="shared" si="38"/>
        <v>-5.96310852002091E-3</v>
      </c>
      <c r="FK23" s="66">
        <f t="shared" si="38"/>
        <v>-7.5051127496976733E-3</v>
      </c>
      <c r="FL23" s="69">
        <f t="shared" si="38"/>
        <v>-4.1422046239887322E-3</v>
      </c>
      <c r="FM23" s="66">
        <f t="shared" si="38"/>
        <v>-2.7362647040547472E-3</v>
      </c>
      <c r="FN23" s="66">
        <f t="shared" si="38"/>
        <v>-5.7332558057296978E-3</v>
      </c>
      <c r="FO23" s="67">
        <f t="shared" si="38"/>
        <v>-1.0528755746378238E-2</v>
      </c>
      <c r="FP23" s="66">
        <f t="shared" si="38"/>
        <v>-4.5186363254856587E-3</v>
      </c>
      <c r="FQ23" s="69">
        <f t="shared" si="38"/>
        <v>-8.0007122941339048E-3</v>
      </c>
      <c r="FR23" s="66">
        <f>FR22-FP22</f>
        <v>-7.0850260211372529E-3</v>
      </c>
    </row>
    <row r="24" spans="1:174" s="11" customFormat="1" x14ac:dyDescent="0.25">
      <c r="A24" s="70" t="s">
        <v>19</v>
      </c>
      <c r="B24" s="71" t="s">
        <v>18</v>
      </c>
      <c r="C24" s="64">
        <v>16.582280019575979</v>
      </c>
      <c r="D24" s="64">
        <v>16.503321614729547</v>
      </c>
      <c r="E24" s="64">
        <v>16.435287128940939</v>
      </c>
      <c r="F24" s="64">
        <v>16.213956692458954</v>
      </c>
      <c r="G24" s="64">
        <v>16.432890427080793</v>
      </c>
      <c r="H24" s="64">
        <v>15.953576099865783</v>
      </c>
      <c r="I24" s="64">
        <v>15.795948173912455</v>
      </c>
      <c r="J24" s="64">
        <v>15.816308344024975</v>
      </c>
      <c r="K24" s="64">
        <v>15.752540513580975</v>
      </c>
      <c r="L24" s="64">
        <v>15.829180153941586</v>
      </c>
      <c r="M24" s="64">
        <v>15.904885538880221</v>
      </c>
      <c r="N24" s="64">
        <v>15.683703831452153</v>
      </c>
      <c r="O24" s="64">
        <v>15.577220352435679</v>
      </c>
      <c r="P24" s="64">
        <v>15.485554333243176</v>
      </c>
      <c r="Q24" s="64">
        <v>15.659954384082919</v>
      </c>
      <c r="R24" s="64">
        <v>15.508538930936719</v>
      </c>
      <c r="S24" s="64">
        <v>15.544569918585456</v>
      </c>
      <c r="T24" s="64">
        <v>15.584935008279089</v>
      </c>
      <c r="U24" s="64">
        <v>15.525825678496757</v>
      </c>
      <c r="V24" s="64">
        <v>15.541704292531088</v>
      </c>
      <c r="W24" s="64">
        <v>15.548012126481463</v>
      </c>
      <c r="X24" s="64">
        <v>15.561689579432301</v>
      </c>
      <c r="Y24" s="64">
        <v>15.670192680940344</v>
      </c>
      <c r="Z24" s="64">
        <v>15.599732891242816</v>
      </c>
      <c r="AA24" s="64">
        <v>15.596124831789151</v>
      </c>
      <c r="AB24" s="64">
        <v>15.54608425919832</v>
      </c>
      <c r="AC24" s="64">
        <v>15.483124434996258</v>
      </c>
      <c r="AD24" s="64">
        <v>15.428279292445932</v>
      </c>
      <c r="AE24" s="64">
        <v>15.262982333832557</v>
      </c>
      <c r="AF24" s="64">
        <v>15.428997257689968</v>
      </c>
      <c r="AG24" s="64">
        <v>15.253743823422816</v>
      </c>
      <c r="AH24" s="64">
        <v>15.262573060978417</v>
      </c>
      <c r="AI24" s="64">
        <v>15.234204441464815</v>
      </c>
      <c r="AJ24" s="64">
        <v>15.053257239411753</v>
      </c>
      <c r="AK24" s="64">
        <v>15.199917145022578</v>
      </c>
      <c r="AL24" s="64">
        <v>15.082250549836838</v>
      </c>
      <c r="AM24" s="64">
        <v>15.139400490151061</v>
      </c>
      <c r="AN24" s="64">
        <v>15.26984117432669</v>
      </c>
      <c r="AO24" s="64">
        <v>15.160301241950409</v>
      </c>
      <c r="AP24" s="64">
        <v>15.165815954194976</v>
      </c>
      <c r="AQ24" s="64">
        <v>15.190253806991818</v>
      </c>
      <c r="AR24" s="64">
        <v>15.198631877293574</v>
      </c>
      <c r="AS24" s="64">
        <v>15.085675531709787</v>
      </c>
      <c r="AT24" s="64">
        <v>14.960611047540214</v>
      </c>
      <c r="AU24" s="64">
        <v>15.104549184663885</v>
      </c>
      <c r="AV24" s="64">
        <v>14.906789378745506</v>
      </c>
      <c r="AW24" s="64">
        <v>14.945174067487603</v>
      </c>
      <c r="AX24" s="64">
        <v>14.925180649480193</v>
      </c>
      <c r="AY24" s="64">
        <v>14.828269312226151</v>
      </c>
      <c r="AZ24" s="64">
        <v>14.901319568118325</v>
      </c>
      <c r="BA24" s="64">
        <v>14.81474310112967</v>
      </c>
      <c r="BB24" s="64">
        <v>14.858740369731482</v>
      </c>
      <c r="BC24" s="64">
        <v>14.987910173642769</v>
      </c>
      <c r="BD24" s="64">
        <v>14.961993591541148</v>
      </c>
      <c r="BE24" s="64">
        <v>14.907001294074039</v>
      </c>
      <c r="BF24" s="64">
        <v>14.994227035946334</v>
      </c>
      <c r="BG24" s="64">
        <v>14.957712076374213</v>
      </c>
      <c r="BH24" s="64">
        <v>14.971280193785084</v>
      </c>
      <c r="BI24" s="64">
        <v>14.972949734989616</v>
      </c>
      <c r="BJ24" s="64">
        <v>14.974013086900486</v>
      </c>
      <c r="BK24" s="64">
        <v>14.994671659920725</v>
      </c>
      <c r="BL24" s="64">
        <v>15.016547059257821</v>
      </c>
      <c r="BM24" s="64">
        <v>14.943872422254856</v>
      </c>
      <c r="BN24" s="64">
        <v>14.856342896962522</v>
      </c>
      <c r="BO24" s="64">
        <v>14.951463132290757</v>
      </c>
      <c r="BP24" s="64">
        <v>14.793681855386762</v>
      </c>
      <c r="BQ24" s="64">
        <v>14.724559236453832</v>
      </c>
      <c r="BR24" s="64">
        <v>14.829098623550518</v>
      </c>
      <c r="BS24" s="64">
        <v>14.903597674086853</v>
      </c>
      <c r="BT24" s="64">
        <v>14.814741087990555</v>
      </c>
      <c r="BU24" s="64">
        <v>15.107256536084011</v>
      </c>
      <c r="BV24" s="64">
        <v>15.258920686680494</v>
      </c>
      <c r="BW24" s="64">
        <v>15.361234937887197</v>
      </c>
      <c r="BX24" s="64">
        <v>15.423400757079078</v>
      </c>
      <c r="BY24" s="64">
        <v>15.290862314660089</v>
      </c>
      <c r="BZ24" s="64">
        <v>15.44727808162402</v>
      </c>
      <c r="CA24" s="64">
        <v>15.533339078653254</v>
      </c>
      <c r="CB24" s="64">
        <v>15.529557586945216</v>
      </c>
      <c r="CC24" s="64">
        <v>15.510740236382611</v>
      </c>
      <c r="CD24" s="64">
        <v>15.504963262266669</v>
      </c>
      <c r="CE24" s="64">
        <v>15.52807401691291</v>
      </c>
      <c r="CF24" s="64">
        <v>15.516365236607131</v>
      </c>
      <c r="CG24" s="64">
        <v>15.644712865792794</v>
      </c>
      <c r="CH24" s="64">
        <v>15.682988589837706</v>
      </c>
      <c r="CI24" s="64">
        <v>15.594197075122668</v>
      </c>
      <c r="CJ24" s="64">
        <v>15.737087114092009</v>
      </c>
      <c r="CK24" s="64">
        <v>15.930718380518076</v>
      </c>
      <c r="CL24" s="64">
        <v>15.982628114718887</v>
      </c>
      <c r="CM24" s="64">
        <v>15.994478008687508</v>
      </c>
      <c r="CN24" s="64">
        <v>15.914658368608055</v>
      </c>
      <c r="CO24" s="64">
        <v>15.911242990030976</v>
      </c>
      <c r="CP24" s="64">
        <v>15.943896004910869</v>
      </c>
      <c r="CQ24" s="64">
        <v>15.941747599986885</v>
      </c>
      <c r="CR24" s="64">
        <v>15.894699315537558</v>
      </c>
      <c r="CS24" s="64">
        <v>15.92273383410066</v>
      </c>
      <c r="CT24" s="64">
        <v>15.936933591977384</v>
      </c>
      <c r="CU24" s="64">
        <v>16.042824693226983</v>
      </c>
      <c r="CV24" s="64">
        <v>16.189457943555425</v>
      </c>
      <c r="CW24" s="64">
        <v>16.170255208477982</v>
      </c>
      <c r="CX24" s="64">
        <v>16.08817742322028</v>
      </c>
      <c r="CY24" s="65">
        <v>16.119179569347686</v>
      </c>
      <c r="CZ24" s="62">
        <v>16.128054155585957</v>
      </c>
      <c r="DA24" s="62">
        <v>16.137682067783285</v>
      </c>
      <c r="DB24" s="63">
        <v>16.159886519018954</v>
      </c>
      <c r="DC24" s="65">
        <v>16.136375102206667</v>
      </c>
      <c r="DD24" s="65">
        <v>16.21441001400478</v>
      </c>
      <c r="DE24" s="62">
        <v>16.259305564104356</v>
      </c>
      <c r="DF24" s="62">
        <v>16.265547319554646</v>
      </c>
      <c r="DG24" s="63">
        <v>16.232841459525947</v>
      </c>
      <c r="DH24" s="62">
        <v>16.243032483082462</v>
      </c>
      <c r="DI24" s="65">
        <v>16.284742590602537</v>
      </c>
      <c r="DJ24" s="62">
        <v>16.35732116006815</v>
      </c>
      <c r="DK24" s="62">
        <v>16.51465843349941</v>
      </c>
      <c r="DL24" s="63">
        <v>16.543121162826292</v>
      </c>
      <c r="DM24" s="62">
        <v>16.427637173395439</v>
      </c>
      <c r="DN24" s="65">
        <v>16.644093009321999</v>
      </c>
      <c r="DO24" s="62">
        <v>16.661772323654191</v>
      </c>
      <c r="DP24" s="62">
        <v>16.678673405314225</v>
      </c>
      <c r="DQ24" s="63">
        <v>16.6890197203358</v>
      </c>
      <c r="DR24" s="62">
        <v>16.668732924620496</v>
      </c>
      <c r="DS24" s="65">
        <v>16.818959988109064</v>
      </c>
      <c r="DT24" s="62">
        <v>16.902255933224275</v>
      </c>
      <c r="DU24" s="62">
        <v>16.930193179053553</v>
      </c>
      <c r="DV24" s="63">
        <v>16.930114989085009</v>
      </c>
      <c r="DW24" s="62">
        <v>16.896618765656527</v>
      </c>
      <c r="DX24" s="65">
        <v>17.00985862887326</v>
      </c>
      <c r="DY24" s="62">
        <v>17.029576836413494</v>
      </c>
      <c r="DZ24" s="62">
        <v>17.181782920374349</v>
      </c>
      <c r="EA24" s="63">
        <v>17.219252763579647</v>
      </c>
      <c r="EB24" s="62">
        <v>17.112348553687283</v>
      </c>
      <c r="EC24" s="65">
        <v>17.306731494230693</v>
      </c>
      <c r="ED24" s="62">
        <v>17.303355182850236</v>
      </c>
      <c r="EE24" s="62">
        <v>17.314402841551512</v>
      </c>
      <c r="EF24" s="63">
        <v>17.365594740242326</v>
      </c>
      <c r="EG24" s="62">
        <v>17.322328094687155</v>
      </c>
      <c r="EH24" s="65">
        <v>17.449617632537699</v>
      </c>
      <c r="EI24" s="62">
        <v>17.479714726326879</v>
      </c>
      <c r="EJ24" s="62">
        <v>17.506843145786409</v>
      </c>
      <c r="EK24" s="63">
        <v>17.494820675385856</v>
      </c>
      <c r="EL24" s="62">
        <v>17.483096914080377</v>
      </c>
      <c r="EM24" s="65">
        <v>17.55205572061675</v>
      </c>
      <c r="EN24" s="62">
        <v>17.575346505381169</v>
      </c>
      <c r="EO24" s="62">
        <v>17.688357200914325</v>
      </c>
      <c r="EP24" s="63">
        <v>17.770720837249787</v>
      </c>
      <c r="EQ24" s="62">
        <v>17.647949154589494</v>
      </c>
      <c r="ER24" s="65">
        <v>17.859876697882584</v>
      </c>
      <c r="ES24" s="62">
        <v>17.893839232523202</v>
      </c>
      <c r="ET24" s="62">
        <v>17.84023398870151</v>
      </c>
      <c r="EU24" s="63">
        <v>17.902221954916708</v>
      </c>
      <c r="EV24" s="62">
        <v>17.873383543150688</v>
      </c>
      <c r="EW24" s="65">
        <v>17.981006188670175</v>
      </c>
      <c r="EX24" s="62">
        <v>17.97737694454041</v>
      </c>
      <c r="EY24" s="62">
        <v>17.912145862820395</v>
      </c>
      <c r="EZ24" s="63">
        <v>17.880866630052459</v>
      </c>
      <c r="FA24" s="62">
        <v>17.936278222912975</v>
      </c>
      <c r="FB24" s="65">
        <v>17.985384641661867</v>
      </c>
      <c r="FC24" s="62">
        <v>18.034040529884315</v>
      </c>
      <c r="FD24" s="62">
        <v>18.116708757703346</v>
      </c>
      <c r="FE24" s="63">
        <v>18.150367503566358</v>
      </c>
      <c r="FF24" s="62">
        <v>18.072599713219887</v>
      </c>
      <c r="FG24" s="65">
        <v>18.200665765627349</v>
      </c>
      <c r="FH24" s="62">
        <v>18.221634466113411</v>
      </c>
      <c r="FI24" s="62">
        <v>18.221366905986358</v>
      </c>
      <c r="FJ24" s="63">
        <v>18.232883319016928</v>
      </c>
      <c r="FK24" s="62">
        <v>18.219006048683504</v>
      </c>
      <c r="FL24" s="65">
        <v>18.336897085066948</v>
      </c>
      <c r="FM24" s="62">
        <v>18.448553272461954</v>
      </c>
      <c r="FN24" s="62">
        <v>18.478959391918497</v>
      </c>
      <c r="FO24" s="63">
        <v>18.466812052669724</v>
      </c>
      <c r="FP24" s="62">
        <v>18.433423992015715</v>
      </c>
      <c r="FQ24" s="65">
        <v>18.538948323656726</v>
      </c>
      <c r="FR24" s="62">
        <v>18.66965438911414</v>
      </c>
    </row>
    <row r="25" spans="1:174" s="11" customFormat="1" x14ac:dyDescent="0.25">
      <c r="A25" s="72" t="s">
        <v>7</v>
      </c>
      <c r="B25" s="37" t="s">
        <v>16</v>
      </c>
      <c r="C25" s="68"/>
      <c r="D25" s="66"/>
      <c r="E25" s="66"/>
      <c r="F25" s="67"/>
      <c r="G25" s="68"/>
      <c r="H25" s="69">
        <f t="shared" si="36"/>
        <v>-0.62870391971019579</v>
      </c>
      <c r="I25" s="69">
        <f t="shared" si="36"/>
        <v>-0.70737344081709175</v>
      </c>
      <c r="J25" s="69">
        <f t="shared" si="36"/>
        <v>-0.61897878491596359</v>
      </c>
      <c r="K25" s="69">
        <f t="shared" si="36"/>
        <v>-0.46141617887797892</v>
      </c>
      <c r="L25" s="69">
        <f t="shared" si="36"/>
        <v>-0.60371027313920678</v>
      </c>
      <c r="M25" s="69">
        <f t="shared" si="36"/>
        <v>-4.869056098556257E-2</v>
      </c>
      <c r="N25" s="69">
        <f t="shared" si="36"/>
        <v>-0.11224434246030235</v>
      </c>
      <c r="O25" s="69">
        <f t="shared" si="36"/>
        <v>-0.23908799158929561</v>
      </c>
      <c r="P25" s="69">
        <f t="shared" si="36"/>
        <v>-0.26698618033779908</v>
      </c>
      <c r="Q25" s="69">
        <f t="shared" si="36"/>
        <v>-0.16922576985866655</v>
      </c>
      <c r="R25" s="69">
        <f t="shared" si="36"/>
        <v>-0.39634660794350118</v>
      </c>
      <c r="S25" s="69">
        <f t="shared" si="36"/>
        <v>-0.13913391286669707</v>
      </c>
      <c r="T25" s="69">
        <f t="shared" si="36"/>
        <v>7.7146558434098012E-3</v>
      </c>
      <c r="U25" s="69">
        <f t="shared" si="36"/>
        <v>4.0271345253581003E-2</v>
      </c>
      <c r="V25" s="69">
        <f t="shared" si="36"/>
        <v>-0.11825009155183075</v>
      </c>
      <c r="W25" s="69">
        <f t="shared" si="36"/>
        <v>3.9473195544744044E-2</v>
      </c>
      <c r="X25" s="69">
        <f t="shared" si="36"/>
        <v>1.7119660846844909E-2</v>
      </c>
      <c r="Y25" s="69">
        <f t="shared" si="36"/>
        <v>8.5257672661255057E-2</v>
      </c>
      <c r="Z25" s="69">
        <f t="shared" si="36"/>
        <v>7.3907212746059159E-2</v>
      </c>
      <c r="AA25" s="69">
        <f t="shared" si="36"/>
        <v>5.4420539258062561E-2</v>
      </c>
      <c r="AB25" s="69">
        <f t="shared" si="36"/>
        <v>-1.9278672831433141E-3</v>
      </c>
      <c r="AC25" s="69">
        <f t="shared" si="36"/>
        <v>-7.85651444360429E-2</v>
      </c>
      <c r="AD25" s="69">
        <f t="shared" si="36"/>
        <v>-0.24191338849441202</v>
      </c>
      <c r="AE25" s="69">
        <f t="shared" si="36"/>
        <v>-0.33675055741025872</v>
      </c>
      <c r="AF25" s="69">
        <f t="shared" si="36"/>
        <v>-0.16712757409918311</v>
      </c>
      <c r="AG25" s="69">
        <f t="shared" si="36"/>
        <v>-0.29234043577550395</v>
      </c>
      <c r="AH25" s="69">
        <f t="shared" si="36"/>
        <v>-0.22055137401784108</v>
      </c>
      <c r="AI25" s="69">
        <f t="shared" si="36"/>
        <v>-0.19407485098111721</v>
      </c>
      <c r="AJ25" s="69">
        <f t="shared" si="36"/>
        <v>-0.20972509442080423</v>
      </c>
      <c r="AK25" s="69">
        <f t="shared" si="36"/>
        <v>-0.22908011266738981</v>
      </c>
      <c r="AL25" s="69">
        <f t="shared" si="36"/>
        <v>-0.17149327358597866</v>
      </c>
      <c r="AM25" s="69">
        <f t="shared" si="36"/>
        <v>-0.12317257082735544</v>
      </c>
      <c r="AN25" s="69">
        <f t="shared" si="36"/>
        <v>3.563673286187452E-2</v>
      </c>
      <c r="AO25" s="69">
        <f t="shared" si="36"/>
        <v>0.10704400253865565</v>
      </c>
      <c r="AP25" s="69">
        <f t="shared" si="36"/>
        <v>-3.4101190827602323E-2</v>
      </c>
      <c r="AQ25" s="69">
        <f t="shared" si="36"/>
        <v>0.10800325715498005</v>
      </c>
      <c r="AR25" s="69">
        <f t="shared" si="36"/>
        <v>5.9231387142512304E-2</v>
      </c>
      <c r="AS25" s="69">
        <f t="shared" si="36"/>
        <v>-0.18416564261690205</v>
      </c>
      <c r="AT25" s="69">
        <f t="shared" si="36"/>
        <v>-0.19969019441019498</v>
      </c>
      <c r="AU25" s="69">
        <f t="shared" si="36"/>
        <v>-6.1266769531091114E-2</v>
      </c>
      <c r="AV25" s="69">
        <f t="shared" si="36"/>
        <v>-0.28346442824631168</v>
      </c>
      <c r="AW25" s="69">
        <f t="shared" si="36"/>
        <v>-0.25345780980597077</v>
      </c>
      <c r="AX25" s="69">
        <f t="shared" si="36"/>
        <v>-0.16049488222959418</v>
      </c>
      <c r="AY25" s="69">
        <f t="shared" si="36"/>
        <v>-0.13234173531406235</v>
      </c>
      <c r="AZ25" s="69">
        <f t="shared" si="36"/>
        <v>-0.20322961654555982</v>
      </c>
      <c r="BA25" s="69">
        <f t="shared" si="36"/>
        <v>-9.2046277615835947E-2</v>
      </c>
      <c r="BB25" s="69">
        <f t="shared" si="36"/>
        <v>-8.6433697756120864E-2</v>
      </c>
      <c r="BC25" s="69">
        <f t="shared" si="36"/>
        <v>6.2729524162575601E-2</v>
      </c>
      <c r="BD25" s="69">
        <f t="shared" si="36"/>
        <v>0.13372427931499686</v>
      </c>
      <c r="BE25" s="69">
        <f t="shared" si="36"/>
        <v>5.6817259557142563E-3</v>
      </c>
      <c r="BF25" s="69">
        <f t="shared" si="36"/>
        <v>0.17948393481666436</v>
      </c>
      <c r="BG25" s="69">
        <f t="shared" si="36"/>
        <v>9.8971706642730695E-2</v>
      </c>
      <c r="BH25" s="69">
        <f t="shared" si="36"/>
        <v>-1.6629979857684773E-2</v>
      </c>
      <c r="BI25" s="69">
        <f t="shared" si="36"/>
        <v>1.0956143448467515E-2</v>
      </c>
      <c r="BJ25" s="69">
        <f t="shared" si="36"/>
        <v>6.7011792826447092E-2</v>
      </c>
      <c r="BK25" s="69">
        <f t="shared" si="36"/>
        <v>4.4462397439026802E-4</v>
      </c>
      <c r="BL25" s="69">
        <f t="shared" si="36"/>
        <v>5.8834982883608333E-2</v>
      </c>
      <c r="BM25" s="69">
        <f t="shared" si="36"/>
        <v>-2.7407771530228331E-2</v>
      </c>
      <c r="BN25" s="69">
        <f t="shared" si="36"/>
        <v>-0.11660683802709393</v>
      </c>
      <c r="BO25" s="69">
        <f t="shared" si="36"/>
        <v>-2.2549954609729639E-2</v>
      </c>
      <c r="BP25" s="69">
        <f t="shared" si="36"/>
        <v>-0.20098980453396287</v>
      </c>
      <c r="BQ25" s="69">
        <f t="shared" si="36"/>
        <v>-0.29198782280398916</v>
      </c>
      <c r="BR25" s="69">
        <f t="shared" si="36"/>
        <v>-0.11477379870433779</v>
      </c>
      <c r="BS25" s="69">
        <f t="shared" si="36"/>
        <v>4.7254777124331682E-2</v>
      </c>
      <c r="BT25" s="69">
        <f t="shared" ref="BT25:EE25" si="39">BT24-BO24</f>
        <v>-0.13672204430020152</v>
      </c>
      <c r="BU25" s="69">
        <f t="shared" si="39"/>
        <v>0.31357468069724881</v>
      </c>
      <c r="BV25" s="69">
        <f t="shared" si="39"/>
        <v>0.53436145022666182</v>
      </c>
      <c r="BW25" s="69">
        <f t="shared" si="39"/>
        <v>0.53213631433667885</v>
      </c>
      <c r="BX25" s="69">
        <f t="shared" si="39"/>
        <v>0.51980308299222422</v>
      </c>
      <c r="BY25" s="69">
        <f t="shared" si="39"/>
        <v>0.47612122666953383</v>
      </c>
      <c r="BZ25" s="69">
        <f t="shared" si="39"/>
        <v>0.34002154554000974</v>
      </c>
      <c r="CA25" s="69">
        <f t="shared" si="39"/>
        <v>0.27441839197276074</v>
      </c>
      <c r="CB25" s="69">
        <f t="shared" si="39"/>
        <v>0.16832264905801964</v>
      </c>
      <c r="CC25" s="69">
        <f t="shared" si="39"/>
        <v>8.7339479303533807E-2</v>
      </c>
      <c r="CD25" s="69">
        <f t="shared" si="39"/>
        <v>0.21410094760658005</v>
      </c>
      <c r="CE25" s="69">
        <f t="shared" si="39"/>
        <v>8.0795935288890064E-2</v>
      </c>
      <c r="CF25" s="69">
        <f t="shared" si="39"/>
        <v>-1.6973842046123622E-2</v>
      </c>
      <c r="CG25" s="69">
        <f t="shared" si="39"/>
        <v>0.11515527884757759</v>
      </c>
      <c r="CH25" s="69">
        <f t="shared" si="39"/>
        <v>0.17224835345509426</v>
      </c>
      <c r="CI25" s="69">
        <f t="shared" si="39"/>
        <v>8.9233812855999517E-2</v>
      </c>
      <c r="CJ25" s="69">
        <f t="shared" si="39"/>
        <v>0.20901309717909911</v>
      </c>
      <c r="CK25" s="69">
        <f t="shared" si="39"/>
        <v>0.41435314391094558</v>
      </c>
      <c r="CL25" s="69">
        <f t="shared" si="39"/>
        <v>0.33791524892609281</v>
      </c>
      <c r="CM25" s="69">
        <f t="shared" si="39"/>
        <v>0.31148941884980275</v>
      </c>
      <c r="CN25" s="69">
        <f t="shared" si="39"/>
        <v>0.32046129348538699</v>
      </c>
      <c r="CO25" s="69">
        <f t="shared" si="39"/>
        <v>0.17415587593896653</v>
      </c>
      <c r="CP25" s="69">
        <f t="shared" si="39"/>
        <v>1.3177624392792353E-2</v>
      </c>
      <c r="CQ25" s="69">
        <f t="shared" si="39"/>
        <v>-4.0880514732002382E-2</v>
      </c>
      <c r="CR25" s="69">
        <f t="shared" si="39"/>
        <v>-9.977869314995047E-2</v>
      </c>
      <c r="CS25" s="69">
        <f t="shared" si="39"/>
        <v>8.0754654926042946E-3</v>
      </c>
      <c r="CT25" s="69">
        <f t="shared" si="39"/>
        <v>2.5690601946408265E-2</v>
      </c>
      <c r="CU25" s="69">
        <f t="shared" si="39"/>
        <v>9.8928688316114233E-2</v>
      </c>
      <c r="CV25" s="69">
        <f t="shared" si="39"/>
        <v>0.24771034356854038</v>
      </c>
      <c r="CW25" s="69">
        <f t="shared" si="39"/>
        <v>0.27555589294042449</v>
      </c>
      <c r="CX25" s="69">
        <f t="shared" si="39"/>
        <v>0.16544358911962043</v>
      </c>
      <c r="CY25" s="69">
        <f t="shared" si="39"/>
        <v>0.18224597737030201</v>
      </c>
      <c r="CZ25" s="66">
        <f t="shared" si="39"/>
        <v>8.5229462358974217E-2</v>
      </c>
      <c r="DA25" s="66">
        <f t="shared" si="39"/>
        <v>-5.1775875772140267E-2</v>
      </c>
      <c r="DB25" s="66">
        <f t="shared" si="39"/>
        <v>-1.0368689459028246E-2</v>
      </c>
      <c r="DC25" s="69">
        <f t="shared" si="39"/>
        <v>4.819767898638716E-2</v>
      </c>
      <c r="DD25" s="69">
        <f t="shared" si="39"/>
        <v>9.5230444657094182E-2</v>
      </c>
      <c r="DE25" s="66">
        <f t="shared" si="39"/>
        <v>0.13125140851839845</v>
      </c>
      <c r="DF25" s="66">
        <f t="shared" si="39"/>
        <v>0.12786525177136099</v>
      </c>
      <c r="DG25" s="67">
        <f t="shared" si="39"/>
        <v>7.2954940506992472E-2</v>
      </c>
      <c r="DH25" s="66">
        <f t="shared" si="39"/>
        <v>0.10665738087579513</v>
      </c>
      <c r="DI25" s="69">
        <f t="shared" si="39"/>
        <v>7.0332576597756713E-2</v>
      </c>
      <c r="DJ25" s="66">
        <f t="shared" si="39"/>
        <v>9.8015595963794055E-2</v>
      </c>
      <c r="DK25" s="66">
        <f t="shared" si="39"/>
        <v>0.24911111394476393</v>
      </c>
      <c r="DL25" s="67">
        <f t="shared" si="39"/>
        <v>0.31027970330034549</v>
      </c>
      <c r="DM25" s="66">
        <f t="shared" si="39"/>
        <v>0.18460469031297677</v>
      </c>
      <c r="DN25" s="69">
        <f t="shared" si="39"/>
        <v>0.35935041871946183</v>
      </c>
      <c r="DO25" s="66">
        <f t="shared" si="39"/>
        <v>0.30445116358604096</v>
      </c>
      <c r="DP25" s="66">
        <f t="shared" si="39"/>
        <v>0.16401497181481517</v>
      </c>
      <c r="DQ25" s="67">
        <f t="shared" si="39"/>
        <v>0.14589855750950775</v>
      </c>
      <c r="DR25" s="66">
        <f t="shared" si="39"/>
        <v>0.24109575122505689</v>
      </c>
      <c r="DS25" s="69">
        <f t="shared" si="39"/>
        <v>0.17486697878706536</v>
      </c>
      <c r="DT25" s="66">
        <f t="shared" si="39"/>
        <v>0.24048360957008441</v>
      </c>
      <c r="DU25" s="66">
        <f t="shared" si="39"/>
        <v>0.25151977373932866</v>
      </c>
      <c r="DV25" s="67">
        <f t="shared" si="39"/>
        <v>0.24109526874920917</v>
      </c>
      <c r="DW25" s="66">
        <f t="shared" si="39"/>
        <v>0.22788584103603071</v>
      </c>
      <c r="DX25" s="69">
        <f t="shared" si="39"/>
        <v>0.19089864076419616</v>
      </c>
      <c r="DY25" s="66">
        <f t="shared" si="39"/>
        <v>0.12732090318921863</v>
      </c>
      <c r="DZ25" s="66">
        <f t="shared" si="39"/>
        <v>0.25158974132079592</v>
      </c>
      <c r="EA25" s="67">
        <f t="shared" si="39"/>
        <v>0.28913777449463751</v>
      </c>
      <c r="EB25" s="66">
        <f t="shared" si="39"/>
        <v>0.21572978803075671</v>
      </c>
      <c r="EC25" s="69">
        <f t="shared" si="39"/>
        <v>0.2968728653574324</v>
      </c>
      <c r="ED25" s="66">
        <f t="shared" si="39"/>
        <v>0.27377834643674248</v>
      </c>
      <c r="EE25" s="66">
        <f t="shared" si="39"/>
        <v>0.13261992117716304</v>
      </c>
      <c r="EF25" s="67">
        <f t="shared" ref="EF25:FQ25" si="40">EF24-EA24</f>
        <v>0.14634197666267923</v>
      </c>
      <c r="EG25" s="66">
        <f t="shared" si="40"/>
        <v>0.20997954099987126</v>
      </c>
      <c r="EH25" s="69">
        <f t="shared" si="40"/>
        <v>0.14288613830700569</v>
      </c>
      <c r="EI25" s="66">
        <f t="shared" si="40"/>
        <v>0.17635954347664295</v>
      </c>
      <c r="EJ25" s="66">
        <f t="shared" si="40"/>
        <v>0.19244030423489633</v>
      </c>
      <c r="EK25" s="67">
        <f t="shared" si="40"/>
        <v>0.12922593514353053</v>
      </c>
      <c r="EL25" s="66">
        <f t="shared" si="40"/>
        <v>0.16076881939322263</v>
      </c>
      <c r="EM25" s="69">
        <f t="shared" si="40"/>
        <v>0.10243808807905097</v>
      </c>
      <c r="EN25" s="66">
        <f t="shared" si="40"/>
        <v>9.5631779054290433E-2</v>
      </c>
      <c r="EO25" s="66">
        <f t="shared" si="40"/>
        <v>0.18151405512791641</v>
      </c>
      <c r="EP25" s="67">
        <f t="shared" si="40"/>
        <v>0.27590016186393029</v>
      </c>
      <c r="EQ25" s="66">
        <f t="shared" si="40"/>
        <v>0.1648522405091164</v>
      </c>
      <c r="ER25" s="69">
        <f t="shared" si="40"/>
        <v>0.30782097726583402</v>
      </c>
      <c r="ES25" s="66">
        <f t="shared" si="40"/>
        <v>0.31849272714203281</v>
      </c>
      <c r="ET25" s="66">
        <f t="shared" si="40"/>
        <v>0.1518767877871845</v>
      </c>
      <c r="EU25" s="67">
        <f t="shared" si="40"/>
        <v>0.13150111766692163</v>
      </c>
      <c r="EV25" s="66">
        <f t="shared" si="40"/>
        <v>0.2254343885611938</v>
      </c>
      <c r="EW25" s="69">
        <f t="shared" si="40"/>
        <v>0.12112949078759172</v>
      </c>
      <c r="EX25" s="66">
        <f t="shared" si="40"/>
        <v>8.353771201720761E-2</v>
      </c>
      <c r="EY25" s="66">
        <f t="shared" si="40"/>
        <v>7.1911874118885777E-2</v>
      </c>
      <c r="EZ25" s="67">
        <f t="shared" si="40"/>
        <v>-2.135532486424907E-2</v>
      </c>
      <c r="FA25" s="66">
        <f t="shared" si="40"/>
        <v>6.2894679762287353E-2</v>
      </c>
      <c r="FB25" s="69">
        <f t="shared" si="40"/>
        <v>4.3784529916912618E-3</v>
      </c>
      <c r="FC25" s="66">
        <f t="shared" si="40"/>
        <v>5.6663585343905254E-2</v>
      </c>
      <c r="FD25" s="66">
        <f t="shared" si="40"/>
        <v>0.20456289488295099</v>
      </c>
      <c r="FE25" s="67">
        <f t="shared" si="40"/>
        <v>0.2695008735138984</v>
      </c>
      <c r="FF25" s="66">
        <f t="shared" si="40"/>
        <v>0.1363214903069121</v>
      </c>
      <c r="FG25" s="69">
        <f t="shared" si="40"/>
        <v>0.21528112396548238</v>
      </c>
      <c r="FH25" s="66">
        <f t="shared" si="40"/>
        <v>0.1875939362290957</v>
      </c>
      <c r="FI25" s="66">
        <f t="shared" si="40"/>
        <v>0.10465814828301134</v>
      </c>
      <c r="FJ25" s="67">
        <f t="shared" si="40"/>
        <v>8.2515815450570074E-2</v>
      </c>
      <c r="FK25" s="66">
        <f t="shared" si="40"/>
        <v>0.1464063354636167</v>
      </c>
      <c r="FL25" s="69">
        <f t="shared" si="40"/>
        <v>0.13623131943959876</v>
      </c>
      <c r="FM25" s="66">
        <f t="shared" si="40"/>
        <v>0.226918806348543</v>
      </c>
      <c r="FN25" s="66">
        <f t="shared" si="40"/>
        <v>0.25759248593213968</v>
      </c>
      <c r="FO25" s="67">
        <f t="shared" si="40"/>
        <v>0.23392873365279598</v>
      </c>
      <c r="FP25" s="66">
        <f t="shared" si="40"/>
        <v>0.21441794333221154</v>
      </c>
      <c r="FQ25" s="69">
        <f t="shared" si="40"/>
        <v>0.20205123858977814</v>
      </c>
      <c r="FR25" s="66">
        <f>FR24-FP24</f>
        <v>0.23623039709842431</v>
      </c>
    </row>
    <row r="26" spans="1:174" x14ac:dyDescent="0.25">
      <c r="A26" s="73" t="s">
        <v>20</v>
      </c>
      <c r="B26" s="74" t="s">
        <v>18</v>
      </c>
      <c r="C26" s="75">
        <v>35.188255570848753</v>
      </c>
      <c r="D26" s="75">
        <v>34.902404414200625</v>
      </c>
      <c r="E26" s="75">
        <v>34.767251367657124</v>
      </c>
      <c r="F26" s="76">
        <v>34.76000347192624</v>
      </c>
      <c r="G26" s="77">
        <v>34.90324633645961</v>
      </c>
      <c r="H26" s="78">
        <v>34.363555420878583</v>
      </c>
      <c r="I26" s="75">
        <v>34.240085224336376</v>
      </c>
      <c r="J26" s="75">
        <v>34.186253625438752</v>
      </c>
      <c r="K26" s="76">
        <v>34.099429632009183</v>
      </c>
      <c r="L26" s="77">
        <v>34.22180980503817</v>
      </c>
      <c r="M26" s="78">
        <v>33.885228953808351</v>
      </c>
      <c r="N26" s="75">
        <v>33.694077446345247</v>
      </c>
      <c r="O26" s="75">
        <v>33.660479378284897</v>
      </c>
      <c r="P26" s="76">
        <v>33.558300104883813</v>
      </c>
      <c r="Q26" s="77">
        <v>33.698222353662381</v>
      </c>
      <c r="R26" s="78">
        <v>33.427446735737661</v>
      </c>
      <c r="S26" s="75">
        <v>33.35162326569197</v>
      </c>
      <c r="T26" s="75">
        <v>33.293506841853905</v>
      </c>
      <c r="U26" s="76">
        <v>33.22211964577653</v>
      </c>
      <c r="V26" s="77">
        <v>33.323352392063313</v>
      </c>
      <c r="W26" s="78">
        <v>33.188924941908773</v>
      </c>
      <c r="X26" s="75">
        <v>33.069268077689557</v>
      </c>
      <c r="Y26" s="75">
        <v>33.062170469414639</v>
      </c>
      <c r="Z26" s="76">
        <v>32.877474190593354</v>
      </c>
      <c r="AA26" s="77">
        <v>33.05052708047694</v>
      </c>
      <c r="AB26" s="78">
        <v>32.625560356328648</v>
      </c>
      <c r="AC26" s="75">
        <v>32.715481033497959</v>
      </c>
      <c r="AD26" s="75">
        <v>32.638777235146236</v>
      </c>
      <c r="AE26" s="76">
        <v>32.174169702086658</v>
      </c>
      <c r="AF26" s="77">
        <v>32.539189462794212</v>
      </c>
      <c r="AG26" s="78">
        <v>32.196842497406728</v>
      </c>
      <c r="AH26" s="75">
        <v>32.295961547387783</v>
      </c>
      <c r="AI26" s="75">
        <v>32.256427344855268</v>
      </c>
      <c r="AJ26" s="76">
        <v>31.803115957988275</v>
      </c>
      <c r="AK26" s="77">
        <v>32.138493139083899</v>
      </c>
      <c r="AL26" s="78">
        <v>31.846373009638743</v>
      </c>
      <c r="AM26" s="75">
        <v>31.935410778074449</v>
      </c>
      <c r="AN26" s="75">
        <v>31.934895302445739</v>
      </c>
      <c r="AO26" s="76">
        <v>31.510422603471277</v>
      </c>
      <c r="AP26" s="77">
        <v>31.80389990631182</v>
      </c>
      <c r="AQ26" s="78">
        <v>31.609230263738596</v>
      </c>
      <c r="AR26" s="75">
        <v>31.75486236301073</v>
      </c>
      <c r="AS26" s="75">
        <v>31.626023755353614</v>
      </c>
      <c r="AT26" s="76">
        <v>31.272459587668578</v>
      </c>
      <c r="AU26" s="77">
        <v>31.560879156310804</v>
      </c>
      <c r="AV26" s="78">
        <v>31.271385405403883</v>
      </c>
      <c r="AW26" s="75">
        <v>31.348697785339542</v>
      </c>
      <c r="AX26" s="75">
        <v>31.328849363524228</v>
      </c>
      <c r="AY26" s="76">
        <v>31.053895166450083</v>
      </c>
      <c r="AZ26" s="77">
        <v>31.250900963183128</v>
      </c>
      <c r="BA26" s="78">
        <v>31.130861252634471</v>
      </c>
      <c r="BB26" s="75">
        <v>31.221398352972827</v>
      </c>
      <c r="BC26" s="75">
        <v>31.268063001540618</v>
      </c>
      <c r="BD26" s="76">
        <v>30.989272126590475</v>
      </c>
      <c r="BE26" s="77">
        <v>31.153181564117144</v>
      </c>
      <c r="BF26" s="78">
        <v>31.037878425760361</v>
      </c>
      <c r="BG26" s="75">
        <v>31.090886612000222</v>
      </c>
      <c r="BH26" s="75">
        <v>31.089706315825779</v>
      </c>
      <c r="BI26" s="76">
        <v>30.836324954041491</v>
      </c>
      <c r="BJ26" s="77">
        <v>31.014812787467957</v>
      </c>
      <c r="BK26" s="78">
        <v>30.869231233130961</v>
      </c>
      <c r="BL26" s="75">
        <v>30.951734016648928</v>
      </c>
      <c r="BM26" s="75">
        <v>30.873431333198866</v>
      </c>
      <c r="BN26" s="76">
        <v>30.559502884516853</v>
      </c>
      <c r="BO26" s="77">
        <v>30.812657499198135</v>
      </c>
      <c r="BP26" s="78">
        <v>30.453490372166812</v>
      </c>
      <c r="BQ26" s="75">
        <v>30.451224236108008</v>
      </c>
      <c r="BR26" s="75">
        <v>30.469199040899248</v>
      </c>
      <c r="BS26" s="76">
        <v>30.269964331457814</v>
      </c>
      <c r="BT26" s="77">
        <v>30.410246848295635</v>
      </c>
      <c r="BU26" s="78">
        <v>30.356603617054443</v>
      </c>
      <c r="BV26" s="75">
        <v>30.464276717875499</v>
      </c>
      <c r="BW26" s="75">
        <v>30.489043093369467</v>
      </c>
      <c r="BX26" s="76">
        <v>30.331715564129937</v>
      </c>
      <c r="BY26" s="77">
        <v>30.411724604891713</v>
      </c>
      <c r="BZ26" s="78">
        <v>30.404349762210341</v>
      </c>
      <c r="CA26" s="75">
        <v>30.515874799805648</v>
      </c>
      <c r="CB26" s="75">
        <v>30.55265759746057</v>
      </c>
      <c r="CC26" s="75">
        <v>30.370072855072433</v>
      </c>
      <c r="CD26" s="77">
        <v>30.461023419992191</v>
      </c>
      <c r="CE26" s="78">
        <v>30.432883393433748</v>
      </c>
      <c r="CF26" s="75">
        <v>30.555115036259409</v>
      </c>
      <c r="CG26" s="75">
        <v>30.608447020051351</v>
      </c>
      <c r="CH26" s="75">
        <v>30.459556823231079</v>
      </c>
      <c r="CI26" s="77">
        <v>30.514525275145918</v>
      </c>
      <c r="CJ26" s="78">
        <v>30.540999941017187</v>
      </c>
      <c r="CK26" s="75">
        <v>30.440980587651328</v>
      </c>
      <c r="CL26" s="75">
        <v>30.521282343626531</v>
      </c>
      <c r="CM26" s="75">
        <v>30.264607399788993</v>
      </c>
      <c r="CN26" s="78">
        <v>30.442506836719247</v>
      </c>
      <c r="CO26" s="78">
        <v>30.159578854978925</v>
      </c>
      <c r="CP26" s="75">
        <v>30.188680674259317</v>
      </c>
      <c r="CQ26" s="75">
        <v>30.174669815385169</v>
      </c>
      <c r="CR26" s="75">
        <v>29.949094693425895</v>
      </c>
      <c r="CS26" s="77">
        <v>30.116579650835739</v>
      </c>
      <c r="CT26" s="78">
        <v>30.050499009474109</v>
      </c>
      <c r="CU26" s="75">
        <v>30.163652364494737</v>
      </c>
      <c r="CV26" s="75">
        <v>30.291868374266762</v>
      </c>
      <c r="CW26" s="76">
        <v>30.130748849063842</v>
      </c>
      <c r="CX26" s="77">
        <v>30.161376350167728</v>
      </c>
      <c r="CY26" s="78">
        <v>30.070017891982008</v>
      </c>
      <c r="CZ26" s="75">
        <v>29.996724811482327</v>
      </c>
      <c r="DA26" s="75">
        <v>30.072993333626272</v>
      </c>
      <c r="DB26" s="76">
        <v>29.936108589275122</v>
      </c>
      <c r="DC26" s="75">
        <v>30.019779596477676</v>
      </c>
      <c r="DD26" s="78">
        <v>29.987086402101959</v>
      </c>
      <c r="DE26" s="75">
        <v>30.004121763973618</v>
      </c>
      <c r="DF26" s="75">
        <v>30.025969366103311</v>
      </c>
      <c r="DG26" s="76">
        <v>29.898668554564676</v>
      </c>
      <c r="DH26" s="75">
        <v>29.979358581995324</v>
      </c>
      <c r="DI26" s="78">
        <v>29.94520686594209</v>
      </c>
      <c r="DJ26" s="75">
        <v>30.044501208950351</v>
      </c>
      <c r="DK26" s="75">
        <v>30.117956629087317</v>
      </c>
      <c r="DL26" s="76">
        <v>29.976038111581659</v>
      </c>
      <c r="DM26" s="75">
        <v>30.022724811501217</v>
      </c>
      <c r="DN26" s="78">
        <v>30.08532224307767</v>
      </c>
      <c r="DO26" s="75">
        <v>30.124088622502327</v>
      </c>
      <c r="DP26" s="75">
        <v>30.119084856367611</v>
      </c>
      <c r="DQ26" s="76">
        <v>29.974923806798724</v>
      </c>
      <c r="DR26" s="75">
        <v>30.075896018785585</v>
      </c>
      <c r="DS26" s="78">
        <v>30.115822160768463</v>
      </c>
      <c r="DT26" s="75">
        <v>30.15975032197348</v>
      </c>
      <c r="DU26" s="75">
        <v>30.160782353673419</v>
      </c>
      <c r="DV26" s="76">
        <v>30.020838796472859</v>
      </c>
      <c r="DW26" s="75">
        <v>30.113598280745478</v>
      </c>
      <c r="DX26" s="78">
        <v>30.115435925080185</v>
      </c>
      <c r="DY26" s="75">
        <v>30.087386433580029</v>
      </c>
      <c r="DZ26" s="75">
        <v>30.207830466410925</v>
      </c>
      <c r="EA26" s="76">
        <v>30.079506451025814</v>
      </c>
      <c r="EB26" s="75">
        <v>30.12379228059125</v>
      </c>
      <c r="EC26" s="78">
        <v>30.178257342683253</v>
      </c>
      <c r="ED26" s="75">
        <v>30.202382182292332</v>
      </c>
      <c r="EE26" s="75">
        <v>30.207978871017364</v>
      </c>
      <c r="EF26" s="76">
        <v>30.105690861949249</v>
      </c>
      <c r="EG26" s="75">
        <v>30.173969450357493</v>
      </c>
      <c r="EH26" s="78">
        <v>30.209657120921392</v>
      </c>
      <c r="EI26" s="75">
        <v>30.252809075200989</v>
      </c>
      <c r="EJ26" s="75">
        <v>30.276381840163637</v>
      </c>
      <c r="EK26" s="76">
        <v>30.14088491978513</v>
      </c>
      <c r="EL26" s="75">
        <v>30.220505085452984</v>
      </c>
      <c r="EM26" s="78">
        <v>30.228879604266254</v>
      </c>
      <c r="EN26" s="75">
        <v>30.265331969529758</v>
      </c>
      <c r="EO26" s="75">
        <v>30.304778196575782</v>
      </c>
      <c r="EP26" s="76">
        <v>30.188560834016283</v>
      </c>
      <c r="EQ26" s="75">
        <v>30.247715078903063</v>
      </c>
      <c r="ER26" s="78">
        <v>30.299263748396083</v>
      </c>
      <c r="ES26" s="75">
        <v>30.444725394708453</v>
      </c>
      <c r="ET26" s="75">
        <v>30.401755483420452</v>
      </c>
      <c r="EU26" s="76">
        <v>30.281301079637878</v>
      </c>
      <c r="EV26" s="75">
        <v>30.355412836376257</v>
      </c>
      <c r="EW26" s="78">
        <v>30.419451522679893</v>
      </c>
      <c r="EX26" s="75">
        <v>30.463794033139497</v>
      </c>
      <c r="EY26" s="75">
        <v>30.399715357134355</v>
      </c>
      <c r="EZ26" s="76">
        <v>30.232878865037144</v>
      </c>
      <c r="FA26" s="75">
        <v>30.376832967542789</v>
      </c>
      <c r="FB26" s="78">
        <v>30.353692062042544</v>
      </c>
      <c r="FC26" s="75">
        <v>30.407801095452008</v>
      </c>
      <c r="FD26" s="75">
        <v>30.428433280135053</v>
      </c>
      <c r="FE26" s="76">
        <v>30.280620456740937</v>
      </c>
      <c r="FF26" s="75">
        <v>30.368044445930089</v>
      </c>
      <c r="FG26" s="78">
        <v>30.371432050318788</v>
      </c>
      <c r="FH26" s="75">
        <v>30.417167177384769</v>
      </c>
      <c r="FI26" s="75">
        <v>30.403263721150417</v>
      </c>
      <c r="FJ26" s="76">
        <v>30.245498315923665</v>
      </c>
      <c r="FK26" s="75">
        <v>30.359558967498952</v>
      </c>
      <c r="FL26" s="78">
        <v>30.351471562034359</v>
      </c>
      <c r="FM26" s="75">
        <v>30.431457782246699</v>
      </c>
      <c r="FN26" s="75">
        <v>30.428704345935344</v>
      </c>
      <c r="FO26" s="76">
        <v>30.260989882434266</v>
      </c>
      <c r="FP26" s="75">
        <v>30.368934609077773</v>
      </c>
      <c r="FQ26" s="78">
        <v>30.343227838840331</v>
      </c>
      <c r="FR26" s="75">
        <v>30.400311347124884</v>
      </c>
    </row>
    <row r="27" spans="1:174" s="11" customFormat="1" x14ac:dyDescent="0.25">
      <c r="A27" s="79" t="s">
        <v>21</v>
      </c>
      <c r="B27" s="57" t="s">
        <v>15</v>
      </c>
      <c r="C27" s="80">
        <v>5.4471846260015271</v>
      </c>
      <c r="D27" s="80">
        <v>7.9504827392562536</v>
      </c>
      <c r="E27" s="80">
        <v>10.171156771805103</v>
      </c>
      <c r="F27" s="81">
        <v>6.5437330074711921</v>
      </c>
      <c r="G27" s="82">
        <v>30.077823271100819</v>
      </c>
      <c r="H27" s="83">
        <v>5.4834020407824147</v>
      </c>
      <c r="I27" s="80">
        <v>8.0831106453976709</v>
      </c>
      <c r="J27" s="80">
        <v>10.205088637699275</v>
      </c>
      <c r="K27" s="81">
        <v>6.6182087153879259</v>
      </c>
      <c r="L27" s="82">
        <v>30.384965385848847</v>
      </c>
      <c r="M27" s="83">
        <v>5.6303549312296592</v>
      </c>
      <c r="N27" s="80">
        <v>8.3271604901609404</v>
      </c>
      <c r="O27" s="80">
        <v>10.324714379428141</v>
      </c>
      <c r="P27" s="81">
        <v>6.5783385336099283</v>
      </c>
      <c r="Q27" s="82">
        <v>30.849087823577808</v>
      </c>
      <c r="R27" s="83">
        <v>5.749272249678679</v>
      </c>
      <c r="S27" s="80">
        <v>8.5278137196661792</v>
      </c>
      <c r="T27" s="80">
        <v>10.169951883012228</v>
      </c>
      <c r="U27" s="81">
        <v>6.4163684006925257</v>
      </c>
      <c r="V27" s="82">
        <v>30.864821276154849</v>
      </c>
      <c r="W27" s="83">
        <v>5.7961100334716029</v>
      </c>
      <c r="X27" s="80">
        <v>8.51727054714509</v>
      </c>
      <c r="Y27" s="80">
        <v>10.093546698357667</v>
      </c>
      <c r="Z27" s="81">
        <v>6.4689183212918895</v>
      </c>
      <c r="AA27" s="82">
        <v>30.883211982012529</v>
      </c>
      <c r="AB27" s="83">
        <v>5.7845530841391133</v>
      </c>
      <c r="AC27" s="80">
        <v>8.4137356759267679</v>
      </c>
      <c r="AD27" s="80">
        <v>10.005349923478498</v>
      </c>
      <c r="AE27" s="81">
        <v>6.5752453909071669</v>
      </c>
      <c r="AF27" s="82">
        <v>30.811635667721777</v>
      </c>
      <c r="AG27" s="83">
        <v>5.7606510770351465</v>
      </c>
      <c r="AH27" s="80">
        <v>8.4042439048254138</v>
      </c>
      <c r="AI27" s="80">
        <v>10.046348218154181</v>
      </c>
      <c r="AJ27" s="81">
        <v>6.5288132010563302</v>
      </c>
      <c r="AK27" s="82">
        <v>30.779292999669231</v>
      </c>
      <c r="AL27" s="83">
        <v>5.6757966901620263</v>
      </c>
      <c r="AM27" s="80">
        <v>8.3860713403301208</v>
      </c>
      <c r="AN27" s="80">
        <v>10.102443508124873</v>
      </c>
      <c r="AO27" s="81">
        <v>6.5050560106104074</v>
      </c>
      <c r="AP27" s="82">
        <v>30.72428754196061</v>
      </c>
      <c r="AQ27" s="83">
        <v>5.5551863983175789</v>
      </c>
      <c r="AR27" s="80">
        <v>8.356927568330212</v>
      </c>
      <c r="AS27" s="80">
        <v>10.181360716843189</v>
      </c>
      <c r="AT27" s="81">
        <v>6.551856231310345</v>
      </c>
      <c r="AU27" s="82">
        <v>30.691134694829621</v>
      </c>
      <c r="AV27" s="83">
        <v>5.5084009010234416</v>
      </c>
      <c r="AW27" s="80">
        <v>8.331033353911721</v>
      </c>
      <c r="AX27" s="80">
        <v>10.168923902484654</v>
      </c>
      <c r="AY27" s="81">
        <v>6.6085084634384668</v>
      </c>
      <c r="AZ27" s="82">
        <v>30.6598007759243</v>
      </c>
      <c r="BA27" s="83">
        <v>5.5954274053523205</v>
      </c>
      <c r="BB27" s="80">
        <v>8.3418421067342745</v>
      </c>
      <c r="BC27" s="80">
        <v>10.101926663359761</v>
      </c>
      <c r="BD27" s="81">
        <v>6.599655345836636</v>
      </c>
      <c r="BE27" s="82">
        <v>30.668960169711031</v>
      </c>
      <c r="BF27" s="83">
        <v>5.6354312439349128</v>
      </c>
      <c r="BG27" s="80">
        <v>8.3387655654969848</v>
      </c>
      <c r="BH27" s="80">
        <v>10.055513162977526</v>
      </c>
      <c r="BI27" s="81">
        <v>6.6021833518825117</v>
      </c>
      <c r="BJ27" s="82">
        <v>30.654711644993611</v>
      </c>
      <c r="BK27" s="83">
        <v>5.604624206630759</v>
      </c>
      <c r="BL27" s="80">
        <v>8.3686035263383278</v>
      </c>
      <c r="BM27" s="80">
        <v>9.9842808012648216</v>
      </c>
      <c r="BN27" s="81">
        <v>6.5872390740903528</v>
      </c>
      <c r="BO27" s="82">
        <v>30.566480552922343</v>
      </c>
      <c r="BP27" s="83">
        <v>5.5358022914069629</v>
      </c>
      <c r="BQ27" s="80">
        <v>8.3768412806817985</v>
      </c>
      <c r="BR27" s="80">
        <v>10.107867668762095</v>
      </c>
      <c r="BS27" s="81">
        <v>6.4995537020817515</v>
      </c>
      <c r="BT27" s="82">
        <v>30.550781538649748</v>
      </c>
      <c r="BU27" s="83">
        <v>5.5025379618273718</v>
      </c>
      <c r="BV27" s="80">
        <v>8.3167790359048404</v>
      </c>
      <c r="BW27" s="80">
        <v>10.257845268269703</v>
      </c>
      <c r="BX27" s="81">
        <v>6.3928492668420462</v>
      </c>
      <c r="BY27" s="82">
        <v>30.500966457410435</v>
      </c>
      <c r="BZ27" s="83">
        <v>5.4968305157773338</v>
      </c>
      <c r="CA27" s="80">
        <v>8.2261045576501814</v>
      </c>
      <c r="CB27" s="80">
        <v>10.357043635255959</v>
      </c>
      <c r="CC27" s="80">
        <v>6.3417956557459583</v>
      </c>
      <c r="CD27" s="82">
        <v>30.477487145410596</v>
      </c>
      <c r="CE27" s="83">
        <v>5.4832462648018678</v>
      </c>
      <c r="CF27" s="80">
        <v>8.1705208361418151</v>
      </c>
      <c r="CG27" s="80">
        <v>10.35693547666123</v>
      </c>
      <c r="CH27" s="80">
        <v>6.415630518360552</v>
      </c>
      <c r="CI27" s="82">
        <v>30.474343749951771</v>
      </c>
      <c r="CJ27" s="83">
        <v>5.4664459811926926</v>
      </c>
      <c r="CK27" s="80">
        <v>8.2122464177343222</v>
      </c>
      <c r="CL27" s="80">
        <v>10.297463323717087</v>
      </c>
      <c r="CM27" s="80">
        <v>6.6777693985393274</v>
      </c>
      <c r="CN27" s="83">
        <v>30.686848068184961</v>
      </c>
      <c r="CO27" s="83">
        <v>5.4256307685942282</v>
      </c>
      <c r="CP27" s="80">
        <v>8.1871587371518029</v>
      </c>
      <c r="CQ27" s="80">
        <v>10.292758342381951</v>
      </c>
      <c r="CR27" s="80">
        <v>6.4980807060648056</v>
      </c>
      <c r="CS27" s="82">
        <v>30.427393885054553</v>
      </c>
      <c r="CT27" s="83">
        <v>5.4797376120334542</v>
      </c>
      <c r="CU27" s="80">
        <v>8.2093769873607307</v>
      </c>
      <c r="CV27" s="80">
        <v>10.240230324948449</v>
      </c>
      <c r="CW27" s="81">
        <v>6.4534796204307288</v>
      </c>
      <c r="CX27" s="82">
        <v>30.432963711619454</v>
      </c>
      <c r="CY27" s="83">
        <v>5.3389109869525031</v>
      </c>
      <c r="CZ27" s="80">
        <v>8.3182615022413522</v>
      </c>
      <c r="DA27" s="80">
        <v>10.274319051545415</v>
      </c>
      <c r="DB27" s="81">
        <v>6.499911598719911</v>
      </c>
      <c r="DC27" s="80">
        <v>30.465797304780384</v>
      </c>
      <c r="DD27" s="83">
        <v>5.475898984735764</v>
      </c>
      <c r="DE27" s="80">
        <v>8.4287414437513188</v>
      </c>
      <c r="DF27" s="80">
        <v>10.33826359625021</v>
      </c>
      <c r="DG27" s="81">
        <v>6.6036883633607157</v>
      </c>
      <c r="DH27" s="80">
        <v>30.882285667102437</v>
      </c>
      <c r="DI27" s="83">
        <v>5.556653568768505</v>
      </c>
      <c r="DJ27" s="80">
        <v>8.574013084487758</v>
      </c>
      <c r="DK27" s="80">
        <v>10.275793563371536</v>
      </c>
      <c r="DL27" s="81">
        <v>6.6263062190936095</v>
      </c>
      <c r="DM27" s="80">
        <v>31.070650789183347</v>
      </c>
      <c r="DN27" s="83">
        <v>5.6025478392228889</v>
      </c>
      <c r="DO27" s="80">
        <v>8.3262849458634864</v>
      </c>
      <c r="DP27" s="80">
        <v>10.275919028342186</v>
      </c>
      <c r="DQ27" s="81">
        <v>6.7086829855762735</v>
      </c>
      <c r="DR27" s="80">
        <v>30.947863853509972</v>
      </c>
      <c r="DS27" s="83">
        <v>5.6222761997804227</v>
      </c>
      <c r="DT27" s="80">
        <v>8.3083381322510519</v>
      </c>
      <c r="DU27" s="80">
        <v>10.268001281367296</v>
      </c>
      <c r="DV27" s="81">
        <v>6.7526593778733641</v>
      </c>
      <c r="DW27" s="80">
        <v>30.990178787081128</v>
      </c>
      <c r="DX27" s="83">
        <v>5.6610406032779181</v>
      </c>
      <c r="DY27" s="80">
        <v>8.3480083498451165</v>
      </c>
      <c r="DZ27" s="80">
        <v>10.222995712574901</v>
      </c>
      <c r="EA27" s="81">
        <v>6.7544824093209055</v>
      </c>
      <c r="EB27" s="80">
        <v>31.021124236869902</v>
      </c>
      <c r="EC27" s="83">
        <v>5.6948185873060453</v>
      </c>
      <c r="ED27" s="80">
        <v>8.352034515879593</v>
      </c>
      <c r="EE27" s="80">
        <v>10.196431049040616</v>
      </c>
      <c r="EF27" s="81">
        <v>6.7167866413666069</v>
      </c>
      <c r="EG27" s="80">
        <v>30.991530924994787</v>
      </c>
      <c r="EH27" s="83">
        <v>5.6983413538827747</v>
      </c>
      <c r="EI27" s="80">
        <v>8.3534092343231698</v>
      </c>
      <c r="EJ27" s="80">
        <v>10.160222620754631</v>
      </c>
      <c r="EK27" s="81">
        <v>6.7479123621665611</v>
      </c>
      <c r="EL27" s="80">
        <v>30.990566549466937</v>
      </c>
      <c r="EM27" s="83">
        <v>5.6256823725526175</v>
      </c>
      <c r="EN27" s="80">
        <v>8.4621407017680212</v>
      </c>
      <c r="EO27" s="80">
        <v>10.128108016741733</v>
      </c>
      <c r="EP27" s="81">
        <v>6.7668084800972386</v>
      </c>
      <c r="EQ27" s="80">
        <v>31.008712880081625</v>
      </c>
      <c r="ER27" s="83">
        <v>6.2656721112672029</v>
      </c>
      <c r="ES27" s="80">
        <v>8.0580153860761374</v>
      </c>
      <c r="ET27" s="80">
        <v>11.460644975675226</v>
      </c>
      <c r="EU27" s="81">
        <v>6.6839499166006711</v>
      </c>
      <c r="EV27" s="80">
        <v>32.461250005680256</v>
      </c>
      <c r="EW27" s="83">
        <v>5.3355335535867408</v>
      </c>
      <c r="EX27" s="80">
        <v>7.8776222868444643</v>
      </c>
      <c r="EY27" s="80">
        <v>11.614449310422774</v>
      </c>
      <c r="EZ27" s="81">
        <v>7.3691423263042637</v>
      </c>
      <c r="FA27" s="80">
        <v>32.239891393420073</v>
      </c>
      <c r="FB27" s="83">
        <v>5.8335159986292124</v>
      </c>
      <c r="FC27" s="80">
        <v>8.7195634296786739</v>
      </c>
      <c r="FD27" s="80">
        <v>10.43855530225551</v>
      </c>
      <c r="FE27" s="81">
        <v>6.8240351808835831</v>
      </c>
      <c r="FF27" s="80">
        <v>31.840502289889674</v>
      </c>
      <c r="FG27" s="83">
        <v>5.5641573437430214</v>
      </c>
      <c r="FH27" s="80">
        <v>8.5369724098781692</v>
      </c>
      <c r="FI27" s="80">
        <v>10.168040081581932</v>
      </c>
      <c r="FJ27" s="81">
        <v>6.7470066880936379</v>
      </c>
      <c r="FK27" s="80">
        <v>31.037256533512942</v>
      </c>
      <c r="FL27" s="83">
        <v>5.5646018685489764</v>
      </c>
      <c r="FM27" s="80">
        <v>8.5587474541656245</v>
      </c>
      <c r="FN27" s="80">
        <v>10.170663123798626</v>
      </c>
      <c r="FO27" s="81">
        <v>6.7326194853347214</v>
      </c>
      <c r="FP27" s="80">
        <v>31.046802151402076</v>
      </c>
      <c r="FQ27" s="83">
        <v>5.5740653903672035</v>
      </c>
      <c r="FR27" s="80">
        <v>31.063544999323895</v>
      </c>
    </row>
    <row r="28" spans="1:174" x14ac:dyDescent="0.25">
      <c r="A28" s="51" t="s">
        <v>22</v>
      </c>
      <c r="B28" s="30" t="s">
        <v>8</v>
      </c>
      <c r="C28" s="62">
        <v>5.6897343509410829</v>
      </c>
      <c r="D28" s="62">
        <v>5.255033580406308</v>
      </c>
      <c r="E28" s="62">
        <v>4.4854656645125983</v>
      </c>
      <c r="F28" s="63">
        <v>5.1594840069985795</v>
      </c>
      <c r="G28" s="64">
        <v>5.1381620739045761</v>
      </c>
      <c r="H28" s="65">
        <v>5.7172258833345708</v>
      </c>
      <c r="I28" s="62">
        <v>4.5706278729581102</v>
      </c>
      <c r="J28" s="62">
        <v>4.5301286282124194</v>
      </c>
      <c r="K28" s="63">
        <v>5.3927973794694344</v>
      </c>
      <c r="L28" s="64">
        <v>5.0546377091445018</v>
      </c>
      <c r="M28" s="65">
        <v>5.6107282692647562</v>
      </c>
      <c r="N28" s="62">
        <v>4.6067455901107799</v>
      </c>
      <c r="O28" s="62">
        <v>4.1440677971997273</v>
      </c>
      <c r="P28" s="63">
        <v>5.1481536695807062</v>
      </c>
      <c r="Q28" s="64">
        <v>4.8710573662650862</v>
      </c>
      <c r="R28" s="65">
        <v>5.4298245317965943</v>
      </c>
      <c r="S28" s="62">
        <v>4.6445480753776911</v>
      </c>
      <c r="T28" s="62">
        <v>4.4639545951630266</v>
      </c>
      <c r="U28" s="63">
        <v>5.3120741433344545</v>
      </c>
      <c r="V28" s="64">
        <v>4.9585428087782883</v>
      </c>
      <c r="W28" s="65">
        <v>5.9235040210217971</v>
      </c>
      <c r="X28" s="62">
        <v>4.9796953114264211</v>
      </c>
      <c r="Y28" s="62">
        <v>4.5741581173301951</v>
      </c>
      <c r="Z28" s="63">
        <v>5.3780142532911803</v>
      </c>
      <c r="AA28" s="64">
        <v>5.2140037851636167</v>
      </c>
      <c r="AB28" s="65">
        <v>5.7460052888229498</v>
      </c>
      <c r="AC28" s="62">
        <v>4.5812309037713561</v>
      </c>
      <c r="AD28" s="62">
        <v>4.2936200425727584</v>
      </c>
      <c r="AE28" s="63">
        <v>4.6209713489644741</v>
      </c>
      <c r="AF28" s="64">
        <v>4.8095434439979723</v>
      </c>
      <c r="AG28" s="65">
        <v>4.9970992965140484</v>
      </c>
      <c r="AH28" s="62">
        <v>4.0523775964745319</v>
      </c>
      <c r="AI28" s="62">
        <v>3.8612798849944361</v>
      </c>
      <c r="AJ28" s="63">
        <v>4.490729574311179</v>
      </c>
      <c r="AK28" s="64">
        <v>4.3363086050715767</v>
      </c>
      <c r="AL28" s="65">
        <v>4.6953900726311781</v>
      </c>
      <c r="AM28" s="62">
        <v>3.9993572331941172</v>
      </c>
      <c r="AN28" s="62">
        <v>3.8531145515933778</v>
      </c>
      <c r="AO28" s="63">
        <v>4.5404149619812397</v>
      </c>
      <c r="AP28" s="64">
        <v>4.2683248525085427</v>
      </c>
      <c r="AQ28" s="65">
        <v>4.8962942963627887</v>
      </c>
      <c r="AR28" s="62">
        <v>4.0999854527892658</v>
      </c>
      <c r="AS28" s="62">
        <v>3.8224717844694793</v>
      </c>
      <c r="AT28" s="63">
        <v>4.498680891371853</v>
      </c>
      <c r="AU28" s="64">
        <v>4.3222922379094477</v>
      </c>
      <c r="AV28" s="65">
        <v>5.0160009882298668</v>
      </c>
      <c r="AW28" s="62">
        <v>4.0220894591781624</v>
      </c>
      <c r="AX28" s="62">
        <v>3.8136852679670952</v>
      </c>
      <c r="AY28" s="63">
        <v>4.5033934706366674</v>
      </c>
      <c r="AZ28" s="64">
        <v>4.338722200402505</v>
      </c>
      <c r="BA28" s="65">
        <v>4.920978666585472</v>
      </c>
      <c r="BB28" s="62">
        <v>4.0063862550197458</v>
      </c>
      <c r="BC28" s="62">
        <v>3.7960896206460779</v>
      </c>
      <c r="BD28" s="63">
        <v>4.3310819783948578</v>
      </c>
      <c r="BE28" s="64">
        <v>4.2630387319474918</v>
      </c>
      <c r="BF28" s="65">
        <v>4.8520124358313561</v>
      </c>
      <c r="BG28" s="62">
        <v>3.9026965324943013</v>
      </c>
      <c r="BH28" s="62">
        <v>3.6462614138694218</v>
      </c>
      <c r="BI28" s="63">
        <v>4.011016151777806</v>
      </c>
      <c r="BJ28" s="64">
        <v>4.095223483836187</v>
      </c>
      <c r="BK28" s="65">
        <v>4.3335936829717419</v>
      </c>
      <c r="BL28" s="62">
        <v>3.4444683283821136</v>
      </c>
      <c r="BM28" s="62">
        <v>3.2837423512771009</v>
      </c>
      <c r="BN28" s="63">
        <v>3.7601874341284836</v>
      </c>
      <c r="BO28" s="64">
        <v>3.7012485478894455</v>
      </c>
      <c r="BP28" s="84">
        <v>3.8201300714021356</v>
      </c>
      <c r="BQ28" s="85">
        <v>3.2329534317944524</v>
      </c>
      <c r="BR28" s="85">
        <v>3.0347623183661456</v>
      </c>
      <c r="BS28" s="86">
        <v>3.5858899879636073</v>
      </c>
      <c r="BT28" s="87">
        <v>3.4157991476478253</v>
      </c>
      <c r="BU28" s="84">
        <v>4.6411873259619458</v>
      </c>
      <c r="BV28" s="85">
        <v>3.402722969018384</v>
      </c>
      <c r="BW28" s="85">
        <v>3.0659621322881248</v>
      </c>
      <c r="BX28" s="86">
        <v>3.5640837866492205</v>
      </c>
      <c r="BY28" s="87">
        <v>3.6519355510825227</v>
      </c>
      <c r="BZ28" s="84">
        <v>3.8328223316095089</v>
      </c>
      <c r="CA28" s="85">
        <v>3.0814457926153711</v>
      </c>
      <c r="CB28" s="85">
        <v>2.9078992456791388</v>
      </c>
      <c r="CC28" s="85">
        <v>3.3976283208199685</v>
      </c>
      <c r="CD28" s="87">
        <v>3.3038645189115798</v>
      </c>
      <c r="CE28" s="84">
        <v>3.8161826373940042</v>
      </c>
      <c r="CF28" s="85">
        <v>2.9508830560261545</v>
      </c>
      <c r="CG28" s="85">
        <v>2.9047348116202976</v>
      </c>
      <c r="CH28" s="85">
        <v>3.4120338334609008</v>
      </c>
      <c r="CI28" s="87">
        <v>3.2705371206374028</v>
      </c>
      <c r="CJ28" s="84">
        <v>3.8066649510449224</v>
      </c>
      <c r="CK28" s="85">
        <v>3.2090732930137507</v>
      </c>
      <c r="CL28" s="85">
        <v>3.1600950230780258</v>
      </c>
      <c r="CM28" s="85">
        <v>3.5724691370369412</v>
      </c>
      <c r="CN28" s="84">
        <v>3.430845729328901</v>
      </c>
      <c r="CO28" s="84">
        <v>3.8197193457200851</v>
      </c>
      <c r="CP28" s="85">
        <v>3.1926093861981744</v>
      </c>
      <c r="CQ28" s="85">
        <v>3.21990181717835</v>
      </c>
      <c r="CR28" s="85">
        <v>3.820439303709426</v>
      </c>
      <c r="CS28" s="87">
        <v>3.5138588647138542</v>
      </c>
      <c r="CT28" s="84">
        <v>4.0621876607607526</v>
      </c>
      <c r="CU28" s="85">
        <v>3.5163052259151701</v>
      </c>
      <c r="CV28" s="85">
        <v>3.390638558443404</v>
      </c>
      <c r="CW28" s="86">
        <v>3.9424646533675793</v>
      </c>
      <c r="CX28" s="87">
        <v>3.7246336002896214</v>
      </c>
      <c r="CY28" s="84">
        <v>4.52484627813707</v>
      </c>
      <c r="CZ28" s="85">
        <v>3.6256368892478683</v>
      </c>
      <c r="DA28" s="85">
        <v>3.3824166256328612</v>
      </c>
      <c r="DB28" s="86">
        <v>3.897095812906644</v>
      </c>
      <c r="DC28" s="85">
        <v>3.8524388387693862</v>
      </c>
      <c r="DD28" s="84">
        <v>4.318010662268426</v>
      </c>
      <c r="DE28" s="85">
        <v>3.4116331107772369</v>
      </c>
      <c r="DF28" s="85">
        <v>3.3515933535504661</v>
      </c>
      <c r="DG28" s="86">
        <v>3.7759906790722759</v>
      </c>
      <c r="DH28" s="85">
        <v>3.7162980442375737</v>
      </c>
      <c r="DI28" s="84">
        <v>4.835569587061336</v>
      </c>
      <c r="DJ28" s="85">
        <v>3.4506666513991235</v>
      </c>
      <c r="DK28" s="85">
        <v>3.3487930531976788</v>
      </c>
      <c r="DL28" s="86">
        <v>3.7427544534565262</v>
      </c>
      <c r="DM28" s="85">
        <v>3.8337555441550721</v>
      </c>
      <c r="DN28" s="84">
        <v>4.0883299140666445</v>
      </c>
      <c r="DO28" s="85">
        <v>3.7259201395562105</v>
      </c>
      <c r="DP28" s="85">
        <v>3.5521469489472111</v>
      </c>
      <c r="DQ28" s="86">
        <v>3.8505026298464804</v>
      </c>
      <c r="DR28" s="85">
        <v>3.8002919362835459</v>
      </c>
      <c r="DS28" s="84">
        <v>4.4031493827613133</v>
      </c>
      <c r="DT28" s="85">
        <v>3.5118626886982058</v>
      </c>
      <c r="DU28" s="85">
        <v>3.6631373268862726</v>
      </c>
      <c r="DV28" s="86">
        <v>4.2720941128031917</v>
      </c>
      <c r="DW28" s="85">
        <v>3.964081824087335</v>
      </c>
      <c r="DX28" s="84">
        <v>4.7686973880596817</v>
      </c>
      <c r="DY28" s="85">
        <v>4.1244292346735731</v>
      </c>
      <c r="DZ28" s="85">
        <v>3.8378200911883833</v>
      </c>
      <c r="EA28" s="86">
        <v>4.4806714055437764</v>
      </c>
      <c r="EB28" s="85">
        <v>4.2924800572772019</v>
      </c>
      <c r="EC28" s="84">
        <v>5.1021462798141908</v>
      </c>
      <c r="ED28" s="85">
        <v>3.783146616150511</v>
      </c>
      <c r="EE28" s="85">
        <v>3.8519215711763826</v>
      </c>
      <c r="EF28" s="86">
        <v>4.2401539038614846</v>
      </c>
      <c r="EG28" s="85">
        <v>4.249185207646315</v>
      </c>
      <c r="EH28" s="84">
        <v>5.4127922282284979</v>
      </c>
      <c r="EI28" s="85">
        <v>3.769999375722481</v>
      </c>
      <c r="EJ28" s="85">
        <v>3.8484668395744928</v>
      </c>
      <c r="EK28" s="86">
        <v>3.9645799333877476</v>
      </c>
      <c r="EL28" s="85">
        <v>4.2470035124401164</v>
      </c>
      <c r="EM28" s="84">
        <v>5.2757093281460907</v>
      </c>
      <c r="EN28" s="85">
        <v>3.9792088232696221</v>
      </c>
      <c r="EO28" s="85">
        <v>3.994056682717654</v>
      </c>
      <c r="EP28" s="86">
        <v>4.3423451962065487</v>
      </c>
      <c r="EQ28" s="85">
        <v>4.3955784517484826</v>
      </c>
      <c r="ER28" s="84">
        <v>5.0633913328393785</v>
      </c>
      <c r="ES28" s="85">
        <v>4.1436678421080968</v>
      </c>
      <c r="ET28" s="85">
        <v>3.9769619197553681</v>
      </c>
      <c r="EU28" s="86">
        <v>4.5812991771347846</v>
      </c>
      <c r="EV28" s="85">
        <v>4.441973524048306</v>
      </c>
      <c r="EW28" s="84">
        <v>4.3895078381757298</v>
      </c>
      <c r="EX28" s="85">
        <v>4.1020082079912337</v>
      </c>
      <c r="EY28" s="85">
        <v>4.1018620726804018</v>
      </c>
      <c r="EZ28" s="86">
        <v>5.0847302119914586</v>
      </c>
      <c r="FA28" s="85">
        <v>4.42375386983122</v>
      </c>
      <c r="FB28" s="84">
        <v>6.0326712042135213</v>
      </c>
      <c r="FC28" s="85">
        <v>5.2816950928517139</v>
      </c>
      <c r="FD28" s="85">
        <v>5.5694779798883278</v>
      </c>
      <c r="FE28" s="86">
        <v>6.6033002616278678</v>
      </c>
      <c r="FF28" s="85">
        <v>5.8727129701690286</v>
      </c>
      <c r="FG28" s="84">
        <v>7.0585333236208987</v>
      </c>
      <c r="FH28" s="85">
        <v>5.0754132716346145</v>
      </c>
      <c r="FI28" s="85">
        <v>5.3803729878435833</v>
      </c>
      <c r="FJ28" s="86">
        <v>6.7183209687350249</v>
      </c>
      <c r="FK28" s="85">
        <v>6.0652590555698405</v>
      </c>
      <c r="FL28" s="84">
        <v>6.8897470924773705</v>
      </c>
      <c r="FM28" s="85">
        <v>5.2844765850811299</v>
      </c>
      <c r="FN28" s="85">
        <v>5.665593212240922</v>
      </c>
      <c r="FO28" s="86">
        <v>5.8760947331131952</v>
      </c>
      <c r="FP28" s="85">
        <v>5.9296725585266135</v>
      </c>
      <c r="FQ28" s="84">
        <v>6.4438321415262889</v>
      </c>
      <c r="FR28" s="85">
        <v>5.874022240919798</v>
      </c>
    </row>
    <row r="29" spans="1:174" x14ac:dyDescent="0.25">
      <c r="A29" s="73" t="s">
        <v>23</v>
      </c>
      <c r="B29" s="74" t="s">
        <v>15</v>
      </c>
      <c r="C29" s="88">
        <v>3.507502536012967</v>
      </c>
      <c r="D29" s="88">
        <v>3.1716847494899447</v>
      </c>
      <c r="E29" s="88">
        <v>2.9533349796088184</v>
      </c>
      <c r="F29" s="89">
        <v>3.1099061276978244</v>
      </c>
      <c r="G29" s="90">
        <v>12.748093520310704</v>
      </c>
      <c r="H29" s="91">
        <v>3.6180185874356181</v>
      </c>
      <c r="I29" s="88">
        <v>2.7122823153599365</v>
      </c>
      <c r="J29" s="88">
        <v>2.9898848946201975</v>
      </c>
      <c r="K29" s="89">
        <v>3.397462349065743</v>
      </c>
      <c r="L29" s="90">
        <v>12.719027184783503</v>
      </c>
      <c r="M29" s="91">
        <v>3.49441079070911</v>
      </c>
      <c r="N29" s="88">
        <v>2.779756831369713</v>
      </c>
      <c r="O29" s="88">
        <v>2.73508474615182</v>
      </c>
      <c r="P29" s="89">
        <v>3.266124195381332</v>
      </c>
      <c r="Q29" s="90">
        <v>12.2786058549754</v>
      </c>
      <c r="R29" s="91">
        <v>3.4360968403213308</v>
      </c>
      <c r="S29" s="88">
        <v>2.8027016941462315</v>
      </c>
      <c r="T29" s="88">
        <v>2.9391321378710331</v>
      </c>
      <c r="U29" s="89">
        <v>3.2552113569634944</v>
      </c>
      <c r="V29" s="90">
        <v>12.433466681289564</v>
      </c>
      <c r="W29" s="91">
        <v>3.8078145242143346</v>
      </c>
      <c r="X29" s="88">
        <v>2.9562842480893399</v>
      </c>
      <c r="Y29" s="88">
        <v>2.9659632503315798</v>
      </c>
      <c r="Z29" s="89">
        <v>3.2922325376377644</v>
      </c>
      <c r="AA29" s="90">
        <v>13.019474260494068</v>
      </c>
      <c r="AB29" s="91">
        <v>3.6568266731627337</v>
      </c>
      <c r="AC29" s="88">
        <v>2.7196354077689215</v>
      </c>
      <c r="AD29" s="88">
        <v>2.8269788024815883</v>
      </c>
      <c r="AE29" s="89">
        <v>2.8288321379750001</v>
      </c>
      <c r="AF29" s="90">
        <v>12.027027484696227</v>
      </c>
      <c r="AG29" s="91">
        <v>3.0123106337259222</v>
      </c>
      <c r="AH29" s="88">
        <v>2.4866273994706853</v>
      </c>
      <c r="AI29" s="88">
        <v>2.5422864207318621</v>
      </c>
      <c r="AJ29" s="89">
        <v>2.7741336235870442</v>
      </c>
      <c r="AK29" s="90">
        <v>10.810181696342472</v>
      </c>
      <c r="AL29" s="91">
        <v>2.924278998523965</v>
      </c>
      <c r="AM29" s="88">
        <v>2.3740260878692783</v>
      </c>
      <c r="AN29" s="88">
        <v>2.5430556040516294</v>
      </c>
      <c r="AO29" s="89">
        <v>2.9031505807900038</v>
      </c>
      <c r="AP29" s="90">
        <v>10.741453861921565</v>
      </c>
      <c r="AQ29" s="91">
        <v>3.0493543722950625</v>
      </c>
      <c r="AR29" s="88">
        <v>2.4746620154115275</v>
      </c>
      <c r="AS29" s="88">
        <v>2.5228313777498563</v>
      </c>
      <c r="AT29" s="89">
        <v>2.8962256121495882</v>
      </c>
      <c r="AU29" s="90">
        <v>10.939533590930878</v>
      </c>
      <c r="AV29" s="91">
        <v>3.2241366962786251</v>
      </c>
      <c r="AW29" s="88">
        <v>2.3872270138326939</v>
      </c>
      <c r="AX29" s="88">
        <v>2.4727238183394213</v>
      </c>
      <c r="AY29" s="89">
        <v>2.7570811583320101</v>
      </c>
      <c r="AZ29" s="90">
        <v>10.832823336213199</v>
      </c>
      <c r="BA29" s="91">
        <v>3.1315945474076456</v>
      </c>
      <c r="BB29" s="88">
        <v>2.3777882743710199</v>
      </c>
      <c r="BC29" s="88">
        <v>2.4612893881763975</v>
      </c>
      <c r="BD29" s="89">
        <v>2.6516717490778721</v>
      </c>
      <c r="BE29" s="90">
        <v>10.616881563167524</v>
      </c>
      <c r="BF29" s="91">
        <v>2.9906403287931331</v>
      </c>
      <c r="BG29" s="88">
        <v>2.3551942666374024</v>
      </c>
      <c r="BH29" s="88">
        <v>2.4005913652365796</v>
      </c>
      <c r="BI29" s="89">
        <v>2.455758685863016</v>
      </c>
      <c r="BJ29" s="90">
        <v>10.199324749716066</v>
      </c>
      <c r="BK29" s="91">
        <v>2.6986941602652328</v>
      </c>
      <c r="BL29" s="88">
        <v>2.0442048762335543</v>
      </c>
      <c r="BM29" s="88">
        <v>2.1619195229658965</v>
      </c>
      <c r="BN29" s="89">
        <v>2.3236969557559295</v>
      </c>
      <c r="BO29" s="90">
        <v>9.2262395048540213</v>
      </c>
      <c r="BP29" s="91">
        <v>2.4171302088514586</v>
      </c>
      <c r="BQ29" s="88">
        <v>1.9509825142047246</v>
      </c>
      <c r="BR29" s="88">
        <v>2.0029431301216563</v>
      </c>
      <c r="BS29" s="89">
        <v>2.3083714834146472</v>
      </c>
      <c r="BT29" s="90">
        <v>8.6764890574056999</v>
      </c>
      <c r="BU29" s="91">
        <v>2.8437840429673624</v>
      </c>
      <c r="BV29" s="88">
        <v>2.1214384297651199</v>
      </c>
      <c r="BW29" s="88">
        <v>2.0185215590278021</v>
      </c>
      <c r="BX29" s="89">
        <v>2.2178226589060941</v>
      </c>
      <c r="BY29" s="90">
        <v>9.1920460538090705</v>
      </c>
      <c r="BZ29" s="91">
        <v>2.4634593206066677</v>
      </c>
      <c r="CA29" s="88">
        <v>1.8287147758261819</v>
      </c>
      <c r="CB29" s="88">
        <v>1.8853866105727615</v>
      </c>
      <c r="CC29" s="88">
        <v>2.0802701282171574</v>
      </c>
      <c r="CD29" s="90">
        <v>8.248575967269522</v>
      </c>
      <c r="CE29" s="91">
        <v>2.4284851242103556</v>
      </c>
      <c r="CF29" s="88">
        <v>1.7512305349449933</v>
      </c>
      <c r="CG29" s="88">
        <v>1.8833301070758399</v>
      </c>
      <c r="CH29" s="88">
        <v>2.0890769288417115</v>
      </c>
      <c r="CI29" s="90">
        <v>8.1448481827312715</v>
      </c>
      <c r="CJ29" s="91">
        <v>2.3462883175256732</v>
      </c>
      <c r="CK29" s="88">
        <v>2.000715375822113</v>
      </c>
      <c r="CL29" s="88">
        <v>2.0804952738679581</v>
      </c>
      <c r="CM29" s="88">
        <v>2.2077710170483877</v>
      </c>
      <c r="CN29" s="91">
        <v>8.6332910786156347</v>
      </c>
      <c r="CO29" s="91">
        <v>2.3786379617304263</v>
      </c>
      <c r="CP29" s="88">
        <v>1.8946762861708077</v>
      </c>
      <c r="CQ29" s="88">
        <v>2.125135199337711</v>
      </c>
      <c r="CR29" s="88">
        <v>2.4429897966582383</v>
      </c>
      <c r="CS29" s="90">
        <v>8.8404278256976134</v>
      </c>
      <c r="CT29" s="91">
        <v>2.5296320445630132</v>
      </c>
      <c r="CU29" s="88">
        <v>2.1219371761099932</v>
      </c>
      <c r="CV29" s="88">
        <v>2.2378214485726464</v>
      </c>
      <c r="CW29" s="89">
        <v>2.5378848553106144</v>
      </c>
      <c r="CX29" s="90">
        <v>9.4249162327774574</v>
      </c>
      <c r="CY29" s="91">
        <v>2.8629611765767442</v>
      </c>
      <c r="CZ29" s="88">
        <v>2.187861519032992</v>
      </c>
      <c r="DA29" s="88">
        <v>2.2268506564687356</v>
      </c>
      <c r="DB29" s="89">
        <v>2.4250738800683047</v>
      </c>
      <c r="DC29" s="88">
        <v>9.6961069523900161</v>
      </c>
      <c r="DD29" s="91">
        <v>2.7752527615306342</v>
      </c>
      <c r="DE29" s="88">
        <v>2.0245799824334676</v>
      </c>
      <c r="DF29" s="88">
        <v>2.1730358806681127</v>
      </c>
      <c r="DG29" s="89">
        <v>2.3119693375159494</v>
      </c>
      <c r="DH29" s="88">
        <v>9.2781296906026416</v>
      </c>
      <c r="DI29" s="91">
        <v>2.9804368294529797</v>
      </c>
      <c r="DJ29" s="88">
        <v>2.0822381203368803</v>
      </c>
      <c r="DK29" s="88">
        <v>2.2047055112483878</v>
      </c>
      <c r="DL29" s="89">
        <v>2.2916263641091006</v>
      </c>
      <c r="DM29" s="88">
        <v>9.5482516111178306</v>
      </c>
      <c r="DN29" s="91">
        <v>2.5458487851702492</v>
      </c>
      <c r="DO29" s="88">
        <v>2.211055340125994</v>
      </c>
      <c r="DP29" s="88">
        <v>2.3385793366087242</v>
      </c>
      <c r="DQ29" s="89">
        <v>2.3797491624271685</v>
      </c>
      <c r="DR29" s="88">
        <v>9.4729128559370448</v>
      </c>
      <c r="DS29" s="91">
        <v>2.7418744334565854</v>
      </c>
      <c r="DT29" s="88">
        <v>2.0839990927147816</v>
      </c>
      <c r="DU29" s="88">
        <v>2.4176706357449396</v>
      </c>
      <c r="DV29" s="89">
        <v>2.7318603819146463</v>
      </c>
      <c r="DW29" s="88">
        <v>9.9738219011043778</v>
      </c>
      <c r="DX29" s="91">
        <v>2.9218094235346999</v>
      </c>
      <c r="DY29" s="88">
        <v>2.5712302357674988</v>
      </c>
      <c r="DZ29" s="88">
        <v>2.5266444392254521</v>
      </c>
      <c r="EA29" s="89">
        <v>2.7882792192943344</v>
      </c>
      <c r="EB29" s="88">
        <v>10.804507693603814</v>
      </c>
      <c r="EC29" s="91">
        <v>3.2791879654497724</v>
      </c>
      <c r="ED29" s="88">
        <v>2.2449824532416041</v>
      </c>
      <c r="EE29" s="88">
        <v>2.4974102815433992</v>
      </c>
      <c r="EF29" s="89">
        <v>2.5598247414530086</v>
      </c>
      <c r="EG29" s="88">
        <v>10.571500369980713</v>
      </c>
      <c r="EH29" s="91">
        <v>3.3903182435923016</v>
      </c>
      <c r="EI29" s="88">
        <v>2.2748650709583886</v>
      </c>
      <c r="EJ29" s="88">
        <v>2.4951657946564123</v>
      </c>
      <c r="EK29" s="89">
        <v>2.4209543610911308</v>
      </c>
      <c r="EL29" s="88">
        <v>10.569744135925326</v>
      </c>
      <c r="EM29" s="91">
        <v>3.302128578261418</v>
      </c>
      <c r="EN29" s="88">
        <v>2.3613072616782893</v>
      </c>
      <c r="EO29" s="88">
        <v>2.6284415781574948</v>
      </c>
      <c r="EP29" s="89">
        <v>2.6516345899435887</v>
      </c>
      <c r="EQ29" s="88">
        <v>10.93653836508364</v>
      </c>
      <c r="ER29" s="91">
        <v>3.2036334883240891</v>
      </c>
      <c r="ES29" s="88">
        <v>2.4570702574141059</v>
      </c>
      <c r="ET29" s="88">
        <v>2.6247948670385424</v>
      </c>
      <c r="EU29" s="89">
        <v>2.9296003616566146</v>
      </c>
      <c r="EV29" s="88">
        <v>11.217163273394286</v>
      </c>
      <c r="EW29" s="91">
        <v>2.7474440715479962</v>
      </c>
      <c r="EX29" s="88">
        <v>2.4752068276306023</v>
      </c>
      <c r="EY29" s="88">
        <v>2.7061419547367604</v>
      </c>
      <c r="EZ29" s="89">
        <v>3.273085125140879</v>
      </c>
      <c r="FA29" s="88">
        <v>11.206265633367209</v>
      </c>
      <c r="FB29" s="91">
        <v>3.8362453154735161</v>
      </c>
      <c r="FC29" s="88">
        <v>3.187058041456849</v>
      </c>
      <c r="FD29" s="88">
        <v>3.6652091662730744</v>
      </c>
      <c r="FE29" s="89">
        <v>4.0983074186588766</v>
      </c>
      <c r="FF29" s="88">
        <v>14.787543226486735</v>
      </c>
      <c r="FG29" s="91">
        <v>4.5334460947157549</v>
      </c>
      <c r="FH29" s="88">
        <v>3.0118016784828034</v>
      </c>
      <c r="FI29" s="88">
        <v>3.4869556675328588</v>
      </c>
      <c r="FJ29" s="89">
        <v>4.1025178500422701</v>
      </c>
      <c r="FK29" s="88">
        <v>15.128390033881299</v>
      </c>
      <c r="FL29" s="91">
        <v>4.3123738511841809</v>
      </c>
      <c r="FM29" s="88">
        <v>3.1887102550256294</v>
      </c>
      <c r="FN29" s="88">
        <v>3.7284596900127558</v>
      </c>
      <c r="FO29" s="89">
        <v>3.5882139445739702</v>
      </c>
      <c r="FP29" s="88">
        <v>14.812331992604204</v>
      </c>
      <c r="FQ29" s="91">
        <v>4.0126160609906387</v>
      </c>
      <c r="FR29" s="88">
        <v>14.631666362808234</v>
      </c>
    </row>
    <row r="30" spans="1:174" x14ac:dyDescent="0.25">
      <c r="A30" s="70" t="s">
        <v>24</v>
      </c>
      <c r="B30" s="71" t="s">
        <v>18</v>
      </c>
      <c r="C30" s="62">
        <v>10.261734336418153</v>
      </c>
      <c r="D30" s="62">
        <v>10.861548040463791</v>
      </c>
      <c r="E30" s="62">
        <v>12.149852176533408</v>
      </c>
      <c r="F30" s="62">
        <v>13.018237169256434</v>
      </c>
      <c r="G30" s="62">
        <v>46.279231705242672</v>
      </c>
      <c r="H30" s="62">
        <v>11.803617074079618</v>
      </c>
      <c r="I30" s="62">
        <v>11.826126048898791</v>
      </c>
      <c r="J30" s="62">
        <v>12.552216110600696</v>
      </c>
      <c r="K30" s="62">
        <v>11.823927317351584</v>
      </c>
      <c r="L30" s="62">
        <v>48.004264015060173</v>
      </c>
      <c r="M30" s="62">
        <v>9.3810158456401904</v>
      </c>
      <c r="N30" s="62">
        <v>8.9271599219206852</v>
      </c>
      <c r="O30" s="62">
        <v>9.4083068097989457</v>
      </c>
      <c r="P30" s="62">
        <v>9.3578352401182219</v>
      </c>
      <c r="Q30" s="62">
        <v>37.077293366050846</v>
      </c>
      <c r="R30" s="62">
        <v>8.2433075485029086</v>
      </c>
      <c r="S30" s="62">
        <v>8.7497476129175702</v>
      </c>
      <c r="T30" s="62">
        <v>10.069021662531251</v>
      </c>
      <c r="U30" s="62">
        <v>11.009147807820439</v>
      </c>
      <c r="V30" s="62">
        <v>38.048032208527616</v>
      </c>
      <c r="W30" s="62">
        <v>10.206013185019618</v>
      </c>
      <c r="X30" s="62">
        <v>10.84838395052093</v>
      </c>
      <c r="Y30" s="62">
        <v>12.015798299651324</v>
      </c>
      <c r="Z30" s="62">
        <v>12.137800996719427</v>
      </c>
      <c r="AA30" s="62">
        <v>45.18954146187572</v>
      </c>
      <c r="AB30" s="62">
        <v>10.384335341562021</v>
      </c>
      <c r="AC30" s="62">
        <v>9.8871418704333536</v>
      </c>
      <c r="AD30" s="62">
        <v>10.01519851413526</v>
      </c>
      <c r="AE30" s="62">
        <v>9.4241852676115201</v>
      </c>
      <c r="AF30" s="62">
        <v>39.709921653211353</v>
      </c>
      <c r="AG30" s="62">
        <v>7.6566427735992955</v>
      </c>
      <c r="AH30" s="62">
        <v>7.5708334831330362</v>
      </c>
      <c r="AI30" s="62">
        <v>8.2121992981709244</v>
      </c>
      <c r="AJ30" s="62">
        <v>8.4713095369729796</v>
      </c>
      <c r="AK30" s="62">
        <v>31.907302975779128</v>
      </c>
      <c r="AL30" s="62">
        <v>7.5866398857695101</v>
      </c>
      <c r="AM30" s="62">
        <v>7.9478041110063931</v>
      </c>
      <c r="AN30" s="62">
        <v>8.8450994721642928</v>
      </c>
      <c r="AO30" s="62">
        <v>9.0078612356715109</v>
      </c>
      <c r="AP30" s="62">
        <v>33.374824698991624</v>
      </c>
      <c r="AQ30" s="62">
        <v>7.7969152492238045</v>
      </c>
      <c r="AR30" s="62">
        <v>7.7237117515459159</v>
      </c>
      <c r="AS30" s="62">
        <v>8.207994867596673</v>
      </c>
      <c r="AT30" s="62">
        <v>8.2371157445626153</v>
      </c>
      <c r="AU30" s="62">
        <v>31.964066566898584</v>
      </c>
      <c r="AV30" s="62">
        <v>7.1855599745241951</v>
      </c>
      <c r="AW30" s="62">
        <v>7.2806938474974698</v>
      </c>
      <c r="AX30" s="62">
        <v>8.0055096177611755</v>
      </c>
      <c r="AY30" s="62">
        <v>8.3056921708241784</v>
      </c>
      <c r="AZ30" s="62">
        <v>30.770411976824931</v>
      </c>
      <c r="BA30" s="62">
        <v>7.3966534596129181</v>
      </c>
      <c r="BB30" s="62">
        <v>7.3764398070843038</v>
      </c>
      <c r="BC30" s="62">
        <v>7.6135893302089084</v>
      </c>
      <c r="BD30" s="62">
        <v>7.2088217692634791</v>
      </c>
      <c r="BE30" s="62">
        <v>29.59671913068798</v>
      </c>
      <c r="BF30" s="62">
        <v>5.9191708655037178</v>
      </c>
      <c r="BG30" s="62">
        <v>5.8563704644776626</v>
      </c>
      <c r="BH30" s="62">
        <v>6.309467593910794</v>
      </c>
      <c r="BI30" s="62">
        <v>6.4285431897747465</v>
      </c>
      <c r="BJ30" s="62">
        <v>24.509362445349613</v>
      </c>
      <c r="BK30" s="62">
        <v>5.5928229087690831</v>
      </c>
      <c r="BL30" s="62">
        <v>5.6170651336697279</v>
      </c>
      <c r="BM30" s="62">
        <v>6.0962754043341354</v>
      </c>
      <c r="BN30" s="62">
        <v>6.3001700607823601</v>
      </c>
      <c r="BO30" s="62">
        <v>23.604101574980152</v>
      </c>
      <c r="BP30" s="62">
        <v>5.5696547495827096</v>
      </c>
      <c r="BQ30" s="62">
        <v>5.5501366987373215</v>
      </c>
      <c r="BR30" s="62">
        <v>5.9591248416310068</v>
      </c>
      <c r="BS30" s="62">
        <v>6.0422584557857109</v>
      </c>
      <c r="BT30" s="62">
        <v>23.119525288851783</v>
      </c>
      <c r="BU30" s="62">
        <v>5.2074294410008326</v>
      </c>
      <c r="BV30" s="62">
        <v>5.2282658906698716</v>
      </c>
      <c r="BW30" s="62">
        <v>5.714805978859375</v>
      </c>
      <c r="BX30" s="62">
        <v>5.9785422233343333</v>
      </c>
      <c r="BY30" s="62">
        <v>22.1235775127487</v>
      </c>
      <c r="BZ30" s="62">
        <v>5.368701725694784</v>
      </c>
      <c r="CA30" s="62">
        <v>5.6325044037767737</v>
      </c>
      <c r="CB30" s="62">
        <v>6.2853316931501091</v>
      </c>
      <c r="CC30" s="62">
        <v>6.5795838006353522</v>
      </c>
      <c r="CD30" s="62">
        <v>23.850480864264924</v>
      </c>
      <c r="CE30" s="62">
        <v>5.8493111609281128</v>
      </c>
      <c r="CF30" s="62">
        <v>5.9361243967545416</v>
      </c>
      <c r="CG30" s="62">
        <v>6.3473413034563952</v>
      </c>
      <c r="CH30" s="62">
        <v>6.373103851622214</v>
      </c>
      <c r="CI30" s="92">
        <v>24.500335301886924</v>
      </c>
      <c r="CJ30" s="92">
        <v>5.5940372598788723</v>
      </c>
      <c r="CK30" s="92">
        <v>5.6206523176197276</v>
      </c>
      <c r="CL30" s="92">
        <v>6.0553973964124017</v>
      </c>
      <c r="CM30" s="92">
        <v>5.8805845221290474</v>
      </c>
      <c r="CN30" s="92">
        <v>23.147523231736344</v>
      </c>
      <c r="CO30" s="92">
        <v>4.6681727139535552</v>
      </c>
      <c r="CP30" s="92">
        <v>4.4372473243132422</v>
      </c>
      <c r="CQ30" s="92">
        <v>4.6413100767347295</v>
      </c>
      <c r="CR30" s="92">
        <v>4.7471217255660614</v>
      </c>
      <c r="CS30" s="92">
        <v>18.494688741096432</v>
      </c>
      <c r="CT30" s="92">
        <v>4.2255118731135557</v>
      </c>
      <c r="CU30" s="92">
        <v>4.5930131632002054</v>
      </c>
      <c r="CV30" s="92">
        <v>5.4491442025914294</v>
      </c>
      <c r="CW30" s="92">
        <v>6.0654337016413606</v>
      </c>
      <c r="CX30" s="92">
        <v>20.305438419644904</v>
      </c>
      <c r="CY30" s="92">
        <v>5.7224067891335846</v>
      </c>
      <c r="CZ30" s="92">
        <v>5.8211372906281031</v>
      </c>
      <c r="DA30" s="92">
        <v>6.6437107825075996</v>
      </c>
      <c r="DB30" s="92">
        <v>6.2168881804199065</v>
      </c>
      <c r="DC30" s="92">
        <v>24.394179125894627</v>
      </c>
      <c r="DD30" s="93">
        <v>5.7368796171965997</v>
      </c>
      <c r="DE30" s="92">
        <v>5.4604446028954543</v>
      </c>
      <c r="DF30" s="92">
        <v>5.9382540623792623</v>
      </c>
      <c r="DG30" s="94">
        <v>5.4348848759147801</v>
      </c>
      <c r="DH30" s="92">
        <v>22.570614963617906</v>
      </c>
      <c r="DI30" s="93">
        <v>4.9077239230643501</v>
      </c>
      <c r="DJ30" s="92">
        <v>4.8296425697801855</v>
      </c>
      <c r="DK30" s="92">
        <v>5.5939502181815932</v>
      </c>
      <c r="DL30" s="94">
        <v>5.463633149676788</v>
      </c>
      <c r="DM30" s="92">
        <v>20.786953400710523</v>
      </c>
      <c r="DN30" s="93">
        <v>5.1708696907435723</v>
      </c>
      <c r="DO30" s="92">
        <v>5.1127231929945607</v>
      </c>
      <c r="DP30" s="92">
        <v>5.7760787900078556</v>
      </c>
      <c r="DQ30" s="94">
        <v>5.4702719986916026</v>
      </c>
      <c r="DR30" s="92">
        <v>21.524705017398354</v>
      </c>
      <c r="DS30" s="93">
        <v>5.1742859912374515</v>
      </c>
      <c r="DT30" s="92">
        <v>5.1951179766331963</v>
      </c>
      <c r="DU30" s="92">
        <v>5.9348361219287256</v>
      </c>
      <c r="DV30" s="94">
        <v>5.8640670392027925</v>
      </c>
      <c r="DW30" s="92">
        <v>22.157970918288957</v>
      </c>
      <c r="DX30" s="93">
        <v>5.8861821827393932</v>
      </c>
      <c r="DY30" s="92">
        <v>5.6770987924237</v>
      </c>
      <c r="DZ30" s="92">
        <v>6.0477949350238296</v>
      </c>
      <c r="EA30" s="94">
        <v>5.6045206225874846</v>
      </c>
      <c r="EB30" s="92">
        <v>23.216510630927946</v>
      </c>
      <c r="EC30" s="93">
        <v>5.0772247367743484</v>
      </c>
      <c r="ED30" s="92">
        <v>5.0177500174092664</v>
      </c>
      <c r="EE30" s="92">
        <v>5.7546894917133526</v>
      </c>
      <c r="EF30" s="94">
        <v>5.4604797447573619</v>
      </c>
      <c r="EG30" s="92">
        <v>21.303494757046764</v>
      </c>
      <c r="EH30" s="93">
        <v>4.9326929827350758</v>
      </c>
      <c r="EI30" s="92">
        <v>4.7558384672735086</v>
      </c>
      <c r="EJ30" s="92">
        <v>5.332314190226457</v>
      </c>
      <c r="EK30" s="94">
        <v>4.9515757748952316</v>
      </c>
      <c r="EL30" s="92">
        <v>19.970675634413951</v>
      </c>
      <c r="EM30" s="93">
        <v>4.3442397269250304</v>
      </c>
      <c r="EN30" s="92">
        <v>4.1146780918763977</v>
      </c>
      <c r="EO30" s="92">
        <v>4.4890645420192801</v>
      </c>
      <c r="EP30" s="94">
        <v>4.1175206003410327</v>
      </c>
      <c r="EQ30" s="92">
        <v>17.067364633191538</v>
      </c>
      <c r="ER30" s="93">
        <v>3.7206366759853271</v>
      </c>
      <c r="ES30" s="92">
        <v>3.1059643576650573</v>
      </c>
      <c r="ET30" s="92">
        <v>3.6112346934060611</v>
      </c>
      <c r="EU30" s="94">
        <v>3.5836230915942613</v>
      </c>
      <c r="EV30" s="92">
        <v>14.021712863716653</v>
      </c>
      <c r="EW30" s="93">
        <v>3.4119648254452932</v>
      </c>
      <c r="EX30" s="92">
        <v>3.4365268624735088</v>
      </c>
      <c r="EY30" s="92">
        <v>3.8795136403629065</v>
      </c>
      <c r="EZ30" s="94">
        <v>3.7287400195428213</v>
      </c>
      <c r="FA30" s="92">
        <v>14.452707319077115</v>
      </c>
      <c r="FB30" s="93">
        <v>3.491621969864398</v>
      </c>
      <c r="FC30" s="92">
        <v>3.4076365622520273</v>
      </c>
      <c r="FD30" s="92">
        <v>3.8062702405044702</v>
      </c>
      <c r="FE30" s="94">
        <v>3.5749470728043797</v>
      </c>
      <c r="FF30" s="92">
        <v>14.278630735836893</v>
      </c>
      <c r="FG30" s="93">
        <v>3.2638412199453497</v>
      </c>
      <c r="FH30" s="92">
        <v>3.1752361968179765</v>
      </c>
      <c r="FI30" s="92">
        <v>3.4953340538471256</v>
      </c>
      <c r="FJ30" s="94">
        <v>3.2568387766138063</v>
      </c>
      <c r="FK30" s="92">
        <v>13.190542733401561</v>
      </c>
      <c r="FL30" s="93">
        <v>3.1374009734658288</v>
      </c>
      <c r="FM30" s="92">
        <v>3.0568317898186219</v>
      </c>
      <c r="FN30" s="92">
        <v>3.5053804441975331</v>
      </c>
      <c r="FO30" s="94">
        <v>3.3541941817395715</v>
      </c>
      <c r="FP30" s="92">
        <v>13.050981364660538</v>
      </c>
      <c r="FQ30" s="93">
        <v>2.9653273842141274</v>
      </c>
      <c r="FR30" s="92">
        <v>12.543552776581411</v>
      </c>
    </row>
    <row r="31" spans="1:174" x14ac:dyDescent="0.25">
      <c r="A31" s="95" t="s">
        <v>25</v>
      </c>
      <c r="B31" s="74" t="s">
        <v>26</v>
      </c>
      <c r="C31" s="88">
        <v>363.33722764955752</v>
      </c>
      <c r="D31" s="88">
        <v>383.34747654012904</v>
      </c>
      <c r="E31" s="88">
        <v>427.97854291838939</v>
      </c>
      <c r="F31" s="88">
        <v>459.69999092078319</v>
      </c>
      <c r="G31" s="88">
        <v>1634.1196715121191</v>
      </c>
      <c r="H31" s="88">
        <v>410.31733672915567</v>
      </c>
      <c r="I31" s="88">
        <v>410.65040092196165</v>
      </c>
      <c r="J31" s="88">
        <v>436.71670292001937</v>
      </c>
      <c r="K31" s="88">
        <v>410.73958715015937</v>
      </c>
      <c r="L31" s="88">
        <v>1668.3401915794013</v>
      </c>
      <c r="M31" s="88">
        <v>320.69002668320991</v>
      </c>
      <c r="N31" s="88">
        <v>304.33580889819808</v>
      </c>
      <c r="O31" s="88">
        <v>321.9710756449395</v>
      </c>
      <c r="P31" s="88">
        <v>320.8614547131736</v>
      </c>
      <c r="Q31" s="88">
        <v>1267.9322012388409</v>
      </c>
      <c r="R31" s="88">
        <v>279.29150305082709</v>
      </c>
      <c r="S31" s="88">
        <v>297.01893246809982</v>
      </c>
      <c r="T31" s="88">
        <v>344.83378487670774</v>
      </c>
      <c r="U31" s="88">
        <v>379.4192700487236</v>
      </c>
      <c r="V31" s="88">
        <v>1298.7695794380902</v>
      </c>
      <c r="W31" s="88">
        <v>346.66764985556136</v>
      </c>
      <c r="X31" s="88">
        <v>370.06007332016992</v>
      </c>
      <c r="Y31" s="88">
        <v>412.86282957601946</v>
      </c>
      <c r="Z31" s="88">
        <v>419.44598904363323</v>
      </c>
      <c r="AA31" s="88">
        <v>1547.6966055277815</v>
      </c>
      <c r="AB31" s="88">
        <v>352.40280415124874</v>
      </c>
      <c r="AC31" s="88">
        <v>337.576684882206</v>
      </c>
      <c r="AD31" s="88">
        <v>343.84179538729177</v>
      </c>
      <c r="AE31" s="88">
        <v>324.31448761431523</v>
      </c>
      <c r="AF31" s="88">
        <v>1358.3175800697475</v>
      </c>
      <c r="AG31" s="88">
        <v>258.48060339393862</v>
      </c>
      <c r="AH31" s="88">
        <v>257.39319675955699</v>
      </c>
      <c r="AI31" s="88">
        <v>281.78519451813895</v>
      </c>
      <c r="AJ31" s="88">
        <v>291.81967092964521</v>
      </c>
      <c r="AK31" s="88">
        <v>1088.9962505633416</v>
      </c>
      <c r="AL31" s="88">
        <v>257.28571844610138</v>
      </c>
      <c r="AM31" s="88">
        <v>272.79248050207241</v>
      </c>
      <c r="AN31" s="88">
        <v>307.92444792445554</v>
      </c>
      <c r="AO31" s="88">
        <v>316.16692151083436</v>
      </c>
      <c r="AP31" s="88">
        <v>1152.6663206290739</v>
      </c>
      <c r="AQ31" s="88">
        <v>269.57054782666381</v>
      </c>
      <c r="AR31" s="88">
        <v>268.83923493605869</v>
      </c>
      <c r="AS31" s="88">
        <v>290.5712263077898</v>
      </c>
      <c r="AT31" s="88">
        <v>294.49336209960262</v>
      </c>
      <c r="AU31" s="88">
        <v>1123.0255147614148</v>
      </c>
      <c r="AV31" s="88">
        <v>255.18079137527775</v>
      </c>
      <c r="AW31" s="88">
        <v>261.17304969742924</v>
      </c>
      <c r="AX31" s="88">
        <v>289.55928287442174</v>
      </c>
      <c r="AY31" s="88">
        <v>301.47170872440529</v>
      </c>
      <c r="AZ31" s="88">
        <v>1106.596325922555</v>
      </c>
      <c r="BA31" s="88">
        <v>263.13594682572955</v>
      </c>
      <c r="BB31" s="88">
        <v>263.95852205670474</v>
      </c>
      <c r="BC31" s="88">
        <v>273.51058309842483</v>
      </c>
      <c r="BD31" s="88">
        <v>259.99336593025663</v>
      </c>
      <c r="BE31" s="88">
        <v>1060.6576234864651</v>
      </c>
      <c r="BF31" s="88">
        <v>209.88787971989632</v>
      </c>
      <c r="BG31" s="88">
        <v>208.58049046283642</v>
      </c>
      <c r="BH31" s="88">
        <v>225.19751736186407</v>
      </c>
      <c r="BI31" s="88">
        <v>229.37042101116296</v>
      </c>
      <c r="BJ31" s="88">
        <v>872.82741540379038</v>
      </c>
      <c r="BK31" s="88">
        <v>195.3181544429427</v>
      </c>
      <c r="BL31" s="88">
        <v>196.50740663630179</v>
      </c>
      <c r="BM31" s="88">
        <v>214.6681458128179</v>
      </c>
      <c r="BN31" s="88">
        <v>222.57240790731916</v>
      </c>
      <c r="BO31" s="88">
        <v>828.78721450070293</v>
      </c>
      <c r="BP31" s="88">
        <v>193.6624652977404</v>
      </c>
      <c r="BQ31" s="88">
        <v>194.72099593850021</v>
      </c>
      <c r="BR31" s="88">
        <v>210.07106891717626</v>
      </c>
      <c r="BS31" s="88">
        <v>213.479033501365</v>
      </c>
      <c r="BT31" s="88">
        <v>811.72653289158632</v>
      </c>
      <c r="BU31" s="88">
        <v>179.98438376931176</v>
      </c>
      <c r="BV31" s="88">
        <v>181.86000074106082</v>
      </c>
      <c r="BW31" s="88">
        <v>200.54397141013317</v>
      </c>
      <c r="BX31" s="88">
        <v>211.18004695483864</v>
      </c>
      <c r="BY31" s="88">
        <v>773.01992187295241</v>
      </c>
      <c r="BZ31" s="88">
        <v>185.32758357098393</v>
      </c>
      <c r="CA31" s="88">
        <v>197.22214169824375</v>
      </c>
      <c r="CB31" s="88">
        <v>222.79615252709192</v>
      </c>
      <c r="CC31" s="88">
        <v>234.93719876928651</v>
      </c>
      <c r="CD31" s="88">
        <v>838.86911295792584</v>
      </c>
      <c r="CE31" s="88">
        <v>206.19991704503784</v>
      </c>
      <c r="CF31" s="88">
        <v>211.75342948102801</v>
      </c>
      <c r="CG31" s="88">
        <v>228.66931779832009</v>
      </c>
      <c r="CH31" s="88">
        <v>231.33092360618312</v>
      </c>
      <c r="CI31" s="88">
        <v>877.40600783117452</v>
      </c>
      <c r="CJ31" s="88">
        <v>200.90984818854969</v>
      </c>
      <c r="CK31" s="88">
        <v>203.72616390444463</v>
      </c>
      <c r="CL31" s="88">
        <v>221.39138421023381</v>
      </c>
      <c r="CM31" s="88">
        <v>216.19968995607442</v>
      </c>
      <c r="CN31" s="88">
        <v>841.9217149847143</v>
      </c>
      <c r="CO31" s="88">
        <v>168.84780706370009</v>
      </c>
      <c r="CP31" s="88">
        <v>161.2761912494891</v>
      </c>
      <c r="CQ31" s="88">
        <v>169.38461125043392</v>
      </c>
      <c r="CR31" s="88">
        <v>173.88232168575925</v>
      </c>
      <c r="CS31" s="88">
        <v>673.39161706332106</v>
      </c>
      <c r="CT31" s="88">
        <v>152.32547751387057</v>
      </c>
      <c r="CU31" s="88">
        <v>167.60364333833871</v>
      </c>
      <c r="CV31" s="88">
        <v>200.46311692493344</v>
      </c>
      <c r="CW31" s="88">
        <v>224.40285065962544</v>
      </c>
      <c r="CX31" s="88">
        <v>742.79324282903031</v>
      </c>
      <c r="CY31" s="88">
        <v>208.89645983732152</v>
      </c>
      <c r="CZ31" s="88">
        <v>215.04445379038341</v>
      </c>
      <c r="DA31" s="88">
        <v>247.39185840823549</v>
      </c>
      <c r="DB31" s="88">
        <v>232.95301700851431</v>
      </c>
      <c r="DC31" s="88">
        <v>903.5360006440111</v>
      </c>
      <c r="DD31" s="91">
        <v>212.48828414134485</v>
      </c>
      <c r="DE31" s="88">
        <v>204.51003171224346</v>
      </c>
      <c r="DF31" s="88">
        <v>224.00281974107057</v>
      </c>
      <c r="DG31" s="89">
        <v>206.18866242245491</v>
      </c>
      <c r="DH31" s="88">
        <v>847.25574450428905</v>
      </c>
      <c r="DI31" s="91">
        <v>183.70592188814476</v>
      </c>
      <c r="DJ31" s="88">
        <v>182.48321485657451</v>
      </c>
      <c r="DK31" s="88">
        <v>212.81624210050049</v>
      </c>
      <c r="DL31" s="89">
        <v>208.96211344253842</v>
      </c>
      <c r="DM31" s="88">
        <v>787.34743395871249</v>
      </c>
      <c r="DN31" s="91">
        <v>195.65536735835528</v>
      </c>
      <c r="DO31" s="88">
        <v>195.55654940884895</v>
      </c>
      <c r="DP31" s="88">
        <v>222.15376634249213</v>
      </c>
      <c r="DQ31" s="89">
        <v>211.21814241348014</v>
      </c>
      <c r="DR31" s="88">
        <v>824.18095511618287</v>
      </c>
      <c r="DS31" s="91">
        <v>197.50767057152476</v>
      </c>
      <c r="DT31" s="88">
        <v>200.73935861710666</v>
      </c>
      <c r="DU31" s="88">
        <v>230.97195219322214</v>
      </c>
      <c r="DV31" s="89">
        <v>229.66032152333815</v>
      </c>
      <c r="DW31" s="88">
        <v>858.02310786890325</v>
      </c>
      <c r="DX31" s="91">
        <v>228.20728322480628</v>
      </c>
      <c r="DY31" s="88">
        <v>222.7239398243666</v>
      </c>
      <c r="DZ31" s="88">
        <v>238.91813890811639</v>
      </c>
      <c r="EA31" s="89">
        <v>223.04871173773677</v>
      </c>
      <c r="EB31" s="88">
        <v>913.01249707187242</v>
      </c>
      <c r="EC31" s="91">
        <v>200.27620696680094</v>
      </c>
      <c r="ED31" s="88">
        <v>200.2082256946297</v>
      </c>
      <c r="EE31" s="88">
        <v>231.26370660348448</v>
      </c>
      <c r="EF31" s="89">
        <v>220.90370807415908</v>
      </c>
      <c r="EG31" s="88">
        <v>852.07587979759933</v>
      </c>
      <c r="EH31" s="91">
        <v>198.10681557260611</v>
      </c>
      <c r="EI31" s="88">
        <v>192.9348549403517</v>
      </c>
      <c r="EJ31" s="88">
        <v>217.60107747476127</v>
      </c>
      <c r="EK31" s="89">
        <v>203.30674974142329</v>
      </c>
      <c r="EL31" s="88">
        <v>811.78799386329274</v>
      </c>
      <c r="EM31" s="91">
        <v>176.97563799547189</v>
      </c>
      <c r="EN31" s="88">
        <v>169.07623747329305</v>
      </c>
      <c r="EO31" s="88">
        <v>185.22329206825751</v>
      </c>
      <c r="EP31" s="89">
        <v>170.84004722874977</v>
      </c>
      <c r="EQ31" s="88">
        <v>702.23671783266593</v>
      </c>
      <c r="ER31" s="91">
        <v>152.88468165291309</v>
      </c>
      <c r="ES31" s="88">
        <v>126.49350443026714</v>
      </c>
      <c r="ET31" s="88">
        <v>147.44671253176949</v>
      </c>
      <c r="EU31" s="89">
        <v>147.13998051776878</v>
      </c>
      <c r="EV31" s="88">
        <v>573.8666423733315</v>
      </c>
      <c r="EW31" s="91">
        <v>138.55989156133339</v>
      </c>
      <c r="EX31" s="88">
        <v>140.65017142731577</v>
      </c>
      <c r="EY31" s="88">
        <v>160.1230459923386</v>
      </c>
      <c r="EZ31" s="89">
        <v>155.08202615280544</v>
      </c>
      <c r="FA31" s="88">
        <v>594.0207235213885</v>
      </c>
      <c r="FB31" s="91">
        <v>144.44840089329014</v>
      </c>
      <c r="FC31" s="88">
        <v>142.11207519215856</v>
      </c>
      <c r="FD31" s="88">
        <v>159.43704783425122</v>
      </c>
      <c r="FE31" s="89">
        <v>150.71976858943268</v>
      </c>
      <c r="FF31" s="88">
        <v>596.57547077400125</v>
      </c>
      <c r="FG31" s="91">
        <v>136.59175505471288</v>
      </c>
      <c r="FH31" s="88">
        <v>133.76952573574451</v>
      </c>
      <c r="FI31" s="88">
        <v>147.63591976639489</v>
      </c>
      <c r="FJ31" s="89">
        <v>138.20721032438348</v>
      </c>
      <c r="FK31" s="88">
        <v>556.15285326841001</v>
      </c>
      <c r="FL31" s="91">
        <v>131.97790934981356</v>
      </c>
      <c r="FM31" s="88">
        <v>129.31926886827679</v>
      </c>
      <c r="FN31" s="88">
        <v>148.44585105087714</v>
      </c>
      <c r="FO31" s="89">
        <v>142.5800862773857</v>
      </c>
      <c r="FP31" s="88">
        <v>552.14786859469336</v>
      </c>
      <c r="FQ31" s="91">
        <v>124.8254562384937</v>
      </c>
      <c r="FR31" s="88">
        <v>531.00087586749498</v>
      </c>
    </row>
    <row r="32" spans="1:174" x14ac:dyDescent="0.25">
      <c r="A32" s="96" t="s">
        <v>27</v>
      </c>
      <c r="B32" s="97" t="s">
        <v>18</v>
      </c>
      <c r="C32" s="98">
        <v>7.01116173122593</v>
      </c>
      <c r="D32" s="98">
        <v>6.5567101064566522</v>
      </c>
      <c r="E32" s="98">
        <v>6.0262042130281044</v>
      </c>
      <c r="F32" s="98">
        <v>6.255305311114709</v>
      </c>
      <c r="G32" s="98">
        <v>25.864030876976308</v>
      </c>
      <c r="H32" s="98">
        <v>5.9378392646852731</v>
      </c>
      <c r="I32" s="98">
        <v>5.4829165851531387</v>
      </c>
      <c r="J32" s="98">
        <v>5.3539637670149549</v>
      </c>
      <c r="K32" s="98">
        <v>6.1522857195700889</v>
      </c>
      <c r="L32" s="98">
        <v>22.927168761947211</v>
      </c>
      <c r="M32" s="98">
        <v>6.4668274549569489</v>
      </c>
      <c r="N32" s="98">
        <v>6.2880016549181672</v>
      </c>
      <c r="O32" s="98">
        <v>6.2354328277479256</v>
      </c>
      <c r="P32" s="98">
        <v>7.1130428229564462</v>
      </c>
      <c r="Q32" s="98">
        <v>26.101717064950446</v>
      </c>
      <c r="R32" s="98">
        <v>7.3314754425665249</v>
      </c>
      <c r="S32" s="98">
        <v>6.9223328483965858</v>
      </c>
      <c r="T32" s="98">
        <v>6.8260576156293062</v>
      </c>
      <c r="U32" s="98">
        <v>7.5609668016310927</v>
      </c>
      <c r="V32" s="98">
        <v>28.644453594074083</v>
      </c>
      <c r="W32" s="98">
        <v>7.4064511769807382</v>
      </c>
      <c r="X32" s="98">
        <v>6.9689126352038642</v>
      </c>
      <c r="Y32" s="98">
        <v>6.7754323569390795</v>
      </c>
      <c r="Z32" s="98">
        <v>7.4603675163297369</v>
      </c>
      <c r="AA32" s="98">
        <v>28.617386691700908</v>
      </c>
      <c r="AB32" s="98">
        <v>7.4320990455235965</v>
      </c>
      <c r="AC32" s="98">
        <v>7.1361802789266644</v>
      </c>
      <c r="AD32" s="98">
        <v>7.2211141486687183</v>
      </c>
      <c r="AE32" s="98">
        <v>8.1649522913828143</v>
      </c>
      <c r="AF32" s="98">
        <v>29.950881454159596</v>
      </c>
      <c r="AG32" s="98">
        <v>8.3065112307383995</v>
      </c>
      <c r="AH32" s="98">
        <v>8.13235189418182</v>
      </c>
      <c r="AI32" s="98">
        <v>8.0944910780470476</v>
      </c>
      <c r="AJ32" s="98">
        <v>9.0089797354449495</v>
      </c>
      <c r="AK32" s="98">
        <v>33.540637940343558</v>
      </c>
      <c r="AL32" s="98">
        <v>8.9550947784744288</v>
      </c>
      <c r="AM32" s="98">
        <v>8.4351706853029658</v>
      </c>
      <c r="AN32" s="98">
        <v>8.1010021877561318</v>
      </c>
      <c r="AO32" s="98">
        <v>8.5940369260637688</v>
      </c>
      <c r="AP32" s="98">
        <v>34.097285989779884</v>
      </c>
      <c r="AQ32" s="98">
        <v>8.2798635461158767</v>
      </c>
      <c r="AR32" s="98">
        <v>7.6748765447729079</v>
      </c>
      <c r="AS32" s="98">
        <v>7.2518307767999577</v>
      </c>
      <c r="AT32" s="98">
        <v>7.699121744890121</v>
      </c>
      <c r="AU32" s="98">
        <v>30.920670340841564</v>
      </c>
      <c r="AV32" s="98">
        <v>7.5412791607790535</v>
      </c>
      <c r="AW32" s="98">
        <v>6.9909699241560155</v>
      </c>
      <c r="AX32" s="98">
        <v>6.693516941531465</v>
      </c>
      <c r="AY32" s="98">
        <v>7.2167828177510103</v>
      </c>
      <c r="AZ32" s="98">
        <v>28.446565715367658</v>
      </c>
      <c r="BA32" s="98">
        <v>6.9028516323863709</v>
      </c>
      <c r="BB32" s="98">
        <v>6.5050645920194858</v>
      </c>
      <c r="BC32" s="98">
        <v>6.5005962760271734</v>
      </c>
      <c r="BD32" s="98">
        <v>7.3817110471597065</v>
      </c>
      <c r="BE32" s="98">
        <v>27.290911046942956</v>
      </c>
      <c r="BF32" s="98">
        <v>7.570670524791586</v>
      </c>
      <c r="BG32" s="98">
        <v>7.1544452112753181</v>
      </c>
      <c r="BH32" s="98">
        <v>6.7362424377338952</v>
      </c>
      <c r="BI32" s="98">
        <v>7.007644177628582</v>
      </c>
      <c r="BJ32" s="98">
        <v>28.48165873431952</v>
      </c>
      <c r="BK32" s="98">
        <v>6.6705305926736811</v>
      </c>
      <c r="BL32" s="98">
        <v>6.4632556690120078</v>
      </c>
      <c r="BM32" s="98">
        <v>6.5596538253236156</v>
      </c>
      <c r="BN32" s="98">
        <v>7.4183030203200566</v>
      </c>
      <c r="BO32" s="98">
        <v>27.108299205870637</v>
      </c>
      <c r="BP32" s="98">
        <v>7.5680934577544674</v>
      </c>
      <c r="BQ32" s="98">
        <v>7.122274521371649</v>
      </c>
      <c r="BR32" s="98">
        <v>6.8946823242071398</v>
      </c>
      <c r="BS32" s="98">
        <v>7.405727685602665</v>
      </c>
      <c r="BT32" s="98">
        <v>28.993490159823196</v>
      </c>
      <c r="BU32" s="98">
        <v>7.1361695445686646</v>
      </c>
      <c r="BV32" s="98">
        <v>6.9794064935137206</v>
      </c>
      <c r="BW32" s="98">
        <v>7.2480442049300926</v>
      </c>
      <c r="BX32" s="98">
        <v>8.3898465459415164</v>
      </c>
      <c r="BY32" s="98">
        <v>29.744248119984523</v>
      </c>
      <c r="BZ32" s="98">
        <v>8.802835799921537</v>
      </c>
      <c r="CA32" s="98">
        <v>8.6070389137679655</v>
      </c>
      <c r="CB32" s="98">
        <v>8.4296206692103191</v>
      </c>
      <c r="CC32" s="98">
        <v>9.1717244440093015</v>
      </c>
      <c r="CD32" s="98">
        <v>35.013732067416555</v>
      </c>
      <c r="CE32" s="98">
        <v>9.0233100450997465</v>
      </c>
      <c r="CF32" s="98">
        <v>8.5400226450637966</v>
      </c>
      <c r="CG32" s="98">
        <v>8.3541908614381306</v>
      </c>
      <c r="CH32" s="98">
        <v>9.1636630118521047</v>
      </c>
      <c r="CI32" s="98">
        <v>35.087175725804535</v>
      </c>
      <c r="CJ32" s="98">
        <v>9.0692560777938134</v>
      </c>
      <c r="CK32" s="98">
        <v>8.3124876281912794</v>
      </c>
      <c r="CL32" s="98">
        <v>7.8400010475097588</v>
      </c>
      <c r="CM32" s="98">
        <v>8.2877632023296446</v>
      </c>
      <c r="CN32" s="98">
        <v>33.517462898693331</v>
      </c>
      <c r="CO32" s="98">
        <v>8.044731010476216</v>
      </c>
      <c r="CP32" s="98">
        <v>7.4858618738404266</v>
      </c>
      <c r="CQ32" s="98">
        <v>7.3829663047532845</v>
      </c>
      <c r="CR32" s="98">
        <v>7.8266007485035107</v>
      </c>
      <c r="CS32" s="98">
        <v>30.748393324041146</v>
      </c>
      <c r="CT32" s="98">
        <v>7.7117816468308522</v>
      </c>
      <c r="CU32" s="98">
        <v>7.5711335555197978</v>
      </c>
      <c r="CV32" s="98">
        <v>7.6506896506777906</v>
      </c>
      <c r="CW32" s="98">
        <v>8.6479091093104401</v>
      </c>
      <c r="CX32" s="98">
        <v>31.576528019629322</v>
      </c>
      <c r="CY32" s="98">
        <v>8.3122190681848132</v>
      </c>
      <c r="CZ32" s="98">
        <v>8.6068300462543768</v>
      </c>
      <c r="DA32" s="98">
        <v>8.0346895988270024</v>
      </c>
      <c r="DB32" s="98">
        <v>8.0232634940863843</v>
      </c>
      <c r="DC32" s="98">
        <v>32.985595937523712</v>
      </c>
      <c r="DD32" s="99">
        <v>7.074718266802237</v>
      </c>
      <c r="DE32" s="98">
        <v>7.0749783766046441</v>
      </c>
      <c r="DF32" s="98">
        <v>6.7791864150600132</v>
      </c>
      <c r="DG32" s="100">
        <v>7.0583525280961483</v>
      </c>
      <c r="DH32" s="98">
        <v>27.989765077451334</v>
      </c>
      <c r="DI32" s="99">
        <v>6.3886008877542588</v>
      </c>
      <c r="DJ32" s="98">
        <v>6.5967450474825711</v>
      </c>
      <c r="DK32" s="98">
        <v>6.4214156851072133</v>
      </c>
      <c r="DL32" s="100">
        <v>6.7067099982331557</v>
      </c>
      <c r="DM32" s="98">
        <v>26.113326482192232</v>
      </c>
      <c r="DN32" s="99">
        <v>6.0650114710710925</v>
      </c>
      <c r="DO32" s="98">
        <v>6.3443116315771313</v>
      </c>
      <c r="DP32" s="98">
        <v>6.288882478837583</v>
      </c>
      <c r="DQ32" s="100">
        <v>6.7370927171041499</v>
      </c>
      <c r="DR32" s="98">
        <v>25.430715859312642</v>
      </c>
      <c r="DS32" s="99">
        <v>6.2623174060622979</v>
      </c>
      <c r="DT32" s="98">
        <v>6.584061986819786</v>
      </c>
      <c r="DU32" s="98">
        <v>6.3077520455735163</v>
      </c>
      <c r="DV32" s="100">
        <v>6.5005753787712157</v>
      </c>
      <c r="DW32" s="98">
        <v>25.655393421181216</v>
      </c>
      <c r="DX32" s="99">
        <v>5.8472549932213793</v>
      </c>
      <c r="DY32" s="98">
        <v>5.9883983543408288</v>
      </c>
      <c r="DZ32" s="98">
        <v>5.8165221647375933</v>
      </c>
      <c r="EA32" s="100">
        <v>6.1340238771725151</v>
      </c>
      <c r="EB32" s="98">
        <v>23.786276362683964</v>
      </c>
      <c r="EC32" s="99">
        <v>5.5782066031498756</v>
      </c>
      <c r="ED32" s="98">
        <v>5.8776398762003046</v>
      </c>
      <c r="EE32" s="98">
        <v>5.8168958125511745</v>
      </c>
      <c r="EF32" s="100">
        <v>6.1666602369228389</v>
      </c>
      <c r="EG32" s="98">
        <v>23.435327870003693</v>
      </c>
      <c r="EH32" s="99">
        <v>5.5543323890620577</v>
      </c>
      <c r="EI32" s="98">
        <v>5.7639592566416216</v>
      </c>
      <c r="EJ32" s="98">
        <v>5.6868215291642237</v>
      </c>
      <c r="EK32" s="100">
        <v>6.0264289832213445</v>
      </c>
      <c r="EL32" s="98">
        <v>23.029025295819647</v>
      </c>
      <c r="EM32" s="99">
        <v>5.4654042046033524</v>
      </c>
      <c r="EN32" s="98">
        <v>5.6184791114638868</v>
      </c>
      <c r="EO32" s="98">
        <v>5.290660854331918</v>
      </c>
      <c r="EP32" s="100">
        <v>5.3272743156573164</v>
      </c>
      <c r="EQ32" s="98">
        <v>21.706547674491439</v>
      </c>
      <c r="ER32" s="99">
        <v>4.6013010449937166</v>
      </c>
      <c r="ES32" s="98">
        <v>4.1611185491716709</v>
      </c>
      <c r="ET32" s="98">
        <v>4.3869830397032992</v>
      </c>
      <c r="EU32" s="100">
        <v>4.9558761695118934</v>
      </c>
      <c r="EV32" s="98">
        <v>18.102689771722215</v>
      </c>
      <c r="EW32" s="99">
        <v>4.9279404900142723</v>
      </c>
      <c r="EX32" s="98">
        <v>5.6447135771709327</v>
      </c>
      <c r="EY32" s="98">
        <v>5.6458359004053902</v>
      </c>
      <c r="EZ32" s="100">
        <v>5.7917518738492166</v>
      </c>
      <c r="FA32" s="98">
        <v>22.001082600175824</v>
      </c>
      <c r="FB32" s="99">
        <v>5.0960938051149824</v>
      </c>
      <c r="FC32" s="98">
        <v>5.0294683476960831</v>
      </c>
      <c r="FD32" s="98">
        <v>4.6794506357293919</v>
      </c>
      <c r="FE32" s="100">
        <v>4.7855857789944549</v>
      </c>
      <c r="FF32" s="98">
        <v>19.598141725550231</v>
      </c>
      <c r="FG32" s="99">
        <v>4.3497040034670809</v>
      </c>
      <c r="FH32" s="98">
        <v>4.3933418259522492</v>
      </c>
      <c r="FI32" s="98">
        <v>4.1683475707462456</v>
      </c>
      <c r="FJ32" s="100">
        <v>4.3479113149000321</v>
      </c>
      <c r="FK32" s="98">
        <v>17.262466752624611</v>
      </c>
      <c r="FL32" s="99">
        <v>3.7928926435901782</v>
      </c>
      <c r="FM32" s="98">
        <v>3.876395607888786</v>
      </c>
      <c r="FN32" s="98">
        <v>3.6427177691124299</v>
      </c>
      <c r="FO32" s="100">
        <v>3.75514483150755</v>
      </c>
      <c r="FP32" s="98">
        <v>15.069194767825678</v>
      </c>
      <c r="FQ32" s="99">
        <v>3.551443467542521</v>
      </c>
      <c r="FR32" s="98">
        <v>14.359593675915402</v>
      </c>
    </row>
    <row r="33" spans="1:174" s="102" customFormat="1" x14ac:dyDescent="0.25">
      <c r="A33" s="95" t="s">
        <v>28</v>
      </c>
      <c r="B33" s="101" t="s">
        <v>26</v>
      </c>
      <c r="C33" s="88">
        <v>248.24420341751653</v>
      </c>
      <c r="D33" s="88">
        <v>231.41252649728111</v>
      </c>
      <c r="E33" s="88">
        <v>212.27304340391501</v>
      </c>
      <c r="F33" s="88">
        <v>220.8873411460826</v>
      </c>
      <c r="G33" s="88">
        <v>913.25893026603364</v>
      </c>
      <c r="H33" s="88">
        <v>206.41116851898946</v>
      </c>
      <c r="I33" s="88">
        <v>190.38879550285759</v>
      </c>
      <c r="J33" s="88">
        <v>186.2751073819843</v>
      </c>
      <c r="K33" s="88">
        <v>213.71810132642574</v>
      </c>
      <c r="L33" s="88">
        <v>796.8108231527134</v>
      </c>
      <c r="M33" s="88">
        <v>221.06849654770332</v>
      </c>
      <c r="N33" s="88">
        <v>214.36426441781524</v>
      </c>
      <c r="O33" s="88">
        <v>213.38898223118949</v>
      </c>
      <c r="P33" s="88">
        <v>243.89201231353064</v>
      </c>
      <c r="Q33" s="88">
        <v>892.60041847011041</v>
      </c>
      <c r="R33" s="88">
        <v>248.39771946959644</v>
      </c>
      <c r="S33" s="88">
        <v>234.9855108716705</v>
      </c>
      <c r="T33" s="88">
        <v>233.77199516245685</v>
      </c>
      <c r="U33" s="88">
        <v>260.58115985141399</v>
      </c>
      <c r="V33" s="88">
        <v>977.7784234337189</v>
      </c>
      <c r="W33" s="88">
        <v>251.57492712850473</v>
      </c>
      <c r="X33" s="88">
        <v>237.72354781207423</v>
      </c>
      <c r="Y33" s="88">
        <v>232.80385578442676</v>
      </c>
      <c r="Z33" s="88">
        <v>257.80792026180671</v>
      </c>
      <c r="AA33" s="88">
        <v>980.11687680406442</v>
      </c>
      <c r="AB33" s="88">
        <v>252.21571320888879</v>
      </c>
      <c r="AC33" s="88">
        <v>243.65060326339309</v>
      </c>
      <c r="AD33" s="88">
        <v>247.91529095209441</v>
      </c>
      <c r="AE33" s="88">
        <v>280.98050320335682</v>
      </c>
      <c r="AF33" s="88">
        <v>1024.4998510209832</v>
      </c>
      <c r="AG33" s="88">
        <v>280.41951263849762</v>
      </c>
      <c r="AH33" s="88">
        <v>276.48369969839354</v>
      </c>
      <c r="AI33" s="88">
        <v>277.74627236102833</v>
      </c>
      <c r="AJ33" s="88">
        <v>310.3413339266076</v>
      </c>
      <c r="AK33" s="88">
        <v>1144.7419729039257</v>
      </c>
      <c r="AL33" s="88">
        <v>303.69412922240326</v>
      </c>
      <c r="AM33" s="88">
        <v>289.52036343165372</v>
      </c>
      <c r="AN33" s="88">
        <v>282.0201891623542</v>
      </c>
      <c r="AO33" s="88">
        <v>301.64210206791222</v>
      </c>
      <c r="AP33" s="88">
        <v>1177.6179662290278</v>
      </c>
      <c r="AQ33" s="88">
        <v>286.26800224341031</v>
      </c>
      <c r="AR33" s="88">
        <v>267.13942789391064</v>
      </c>
      <c r="AS33" s="88">
        <v>256.72206132949532</v>
      </c>
      <c r="AT33" s="88">
        <v>275.25900062331164</v>
      </c>
      <c r="AU33" s="88">
        <v>1086.3668317551276</v>
      </c>
      <c r="AV33" s="88">
        <v>267.81344683674655</v>
      </c>
      <c r="AW33" s="88">
        <v>250.78007311932458</v>
      </c>
      <c r="AX33" s="88">
        <v>242.10450777519307</v>
      </c>
      <c r="AY33" s="88">
        <v>261.94756593590847</v>
      </c>
      <c r="AZ33" s="88">
        <v>1023.0238428217671</v>
      </c>
      <c r="BA33" s="88">
        <v>245.56894682214514</v>
      </c>
      <c r="BB33" s="88">
        <v>232.77723136082528</v>
      </c>
      <c r="BC33" s="88">
        <v>233.52742062000016</v>
      </c>
      <c r="BD33" s="88">
        <v>266.22879062686195</v>
      </c>
      <c r="BE33" s="88">
        <v>978.02437918929468</v>
      </c>
      <c r="BF33" s="88">
        <v>268.44840613858486</v>
      </c>
      <c r="BG33" s="88">
        <v>254.81272064478171</v>
      </c>
      <c r="BH33" s="88">
        <v>240.42996508759819</v>
      </c>
      <c r="BI33" s="88">
        <v>250.03274425778778</v>
      </c>
      <c r="BJ33" s="88">
        <v>1014.2888308465867</v>
      </c>
      <c r="BK33" s="88">
        <v>232.95493988794294</v>
      </c>
      <c r="BL33" s="88">
        <v>226.11053632471612</v>
      </c>
      <c r="BM33" s="88">
        <v>230.98509015112046</v>
      </c>
      <c r="BN33" s="88">
        <v>262.07380910186691</v>
      </c>
      <c r="BO33" s="88">
        <v>951.82660171652958</v>
      </c>
      <c r="BP33" s="88">
        <v>263.15017761958057</v>
      </c>
      <c r="BQ33" s="88">
        <v>249.87787930780297</v>
      </c>
      <c r="BR33" s="88">
        <v>243.0513412929501</v>
      </c>
      <c r="BS33" s="88">
        <v>261.65176486002781</v>
      </c>
      <c r="BT33" s="88">
        <v>1017.9614395113927</v>
      </c>
      <c r="BU33" s="88">
        <v>246.64742796892676</v>
      </c>
      <c r="BV33" s="88">
        <v>242.77167547038124</v>
      </c>
      <c r="BW33" s="88">
        <v>254.3483672394068</v>
      </c>
      <c r="BX33" s="88">
        <v>296.3545495422922</v>
      </c>
      <c r="BY33" s="88">
        <v>1039.2937735603791</v>
      </c>
      <c r="BZ33" s="88">
        <v>303.87389181329149</v>
      </c>
      <c r="CA33" s="88">
        <v>301.37546756558532</v>
      </c>
      <c r="CB33" s="88">
        <v>298.80476386149815</v>
      </c>
      <c r="CC33" s="88">
        <v>327.49476472224018</v>
      </c>
      <c r="CD33" s="88">
        <v>1231.5029842751751</v>
      </c>
      <c r="CE33" s="88">
        <v>318.08972570985628</v>
      </c>
      <c r="CF33" s="88">
        <v>304.63968779471577</v>
      </c>
      <c r="CG33" s="88">
        <v>300.96807997417005</v>
      </c>
      <c r="CH33" s="88">
        <v>332.62264000420765</v>
      </c>
      <c r="CI33" s="88">
        <v>1256.5419370925119</v>
      </c>
      <c r="CJ33" s="88">
        <v>325.72233203396479</v>
      </c>
      <c r="CK33" s="88">
        <v>301.29442657142107</v>
      </c>
      <c r="CL33" s="88">
        <v>286.63827829800431</v>
      </c>
      <c r="CM33" s="88">
        <v>304.69961413364939</v>
      </c>
      <c r="CN33" s="88">
        <v>1219.0971605512739</v>
      </c>
      <c r="CO33" s="88">
        <v>290.97792064892474</v>
      </c>
      <c r="CP33" s="88">
        <v>272.08113566660415</v>
      </c>
      <c r="CQ33" s="88">
        <v>269.44135529197104</v>
      </c>
      <c r="CR33" s="88">
        <v>286.6805588169351</v>
      </c>
      <c r="CS33" s="88">
        <v>1119.549000928338</v>
      </c>
      <c r="CT33" s="88">
        <v>278.00201658660541</v>
      </c>
      <c r="CU33" s="88">
        <v>276.27823457447295</v>
      </c>
      <c r="CV33" s="88">
        <v>281.45357086913452</v>
      </c>
      <c r="CW33" s="88">
        <v>319.94669331715835</v>
      </c>
      <c r="CX33" s="88">
        <v>1155.1009714860602</v>
      </c>
      <c r="CY33" s="88">
        <v>303.43755708408656</v>
      </c>
      <c r="CZ33" s="88">
        <v>317.95351556872924</v>
      </c>
      <c r="DA33" s="88">
        <v>299.18773659152106</v>
      </c>
      <c r="DB33" s="88">
        <v>300.63970638691092</v>
      </c>
      <c r="DC33" s="88">
        <v>1221.7534879299408</v>
      </c>
      <c r="DD33" s="91">
        <v>262.04048988408806</v>
      </c>
      <c r="DE33" s="88">
        <v>264.97916513897371</v>
      </c>
      <c r="DF33" s="88">
        <v>255.72446994889387</v>
      </c>
      <c r="DG33" s="89">
        <v>267.77977821091167</v>
      </c>
      <c r="DH33" s="88">
        <v>1050.6798014773683</v>
      </c>
      <c r="DI33" s="91">
        <v>239.13810843041739</v>
      </c>
      <c r="DJ33" s="88">
        <v>249.25141487408146</v>
      </c>
      <c r="DK33" s="88">
        <v>244.29633832421879</v>
      </c>
      <c r="DL33" s="89">
        <v>256.50483059242526</v>
      </c>
      <c r="DM33" s="88">
        <v>989.09446716599518</v>
      </c>
      <c r="DN33" s="91">
        <v>229.48790404238798</v>
      </c>
      <c r="DO33" s="88">
        <v>242.66357559619371</v>
      </c>
      <c r="DP33" s="88">
        <v>241.87670901857229</v>
      </c>
      <c r="DQ33" s="89">
        <v>260.13262399282542</v>
      </c>
      <c r="DR33" s="88">
        <v>973.74211025308102</v>
      </c>
      <c r="DS33" s="91">
        <v>239.03891770680397</v>
      </c>
      <c r="DT33" s="88">
        <v>254.4081551707165</v>
      </c>
      <c r="DU33" s="88">
        <v>245.4850941096301</v>
      </c>
      <c r="DV33" s="89">
        <v>254.5885341341959</v>
      </c>
      <c r="DW33" s="88">
        <v>993.45379944840022</v>
      </c>
      <c r="DX33" s="91">
        <v>226.69807608719287</v>
      </c>
      <c r="DY33" s="88">
        <v>234.9368442374994</v>
      </c>
      <c r="DZ33" s="88">
        <v>229.78170811795863</v>
      </c>
      <c r="EA33" s="89">
        <v>244.1218822637118</v>
      </c>
      <c r="EB33" s="88">
        <v>935.41910423890954</v>
      </c>
      <c r="EC33" s="91">
        <v>220.03793766785</v>
      </c>
      <c r="ED33" s="88">
        <v>234.51783106039218</v>
      </c>
      <c r="EE33" s="88">
        <v>233.76359201899405</v>
      </c>
      <c r="EF33" s="89">
        <v>249.47223988471345</v>
      </c>
      <c r="EG33" s="88">
        <v>937.34280881653751</v>
      </c>
      <c r="EH33" s="91">
        <v>223.07309740951035</v>
      </c>
      <c r="EI33" s="88">
        <v>233.83229912343728</v>
      </c>
      <c r="EJ33" s="88">
        <v>232.06781296213364</v>
      </c>
      <c r="EK33" s="89">
        <v>247.43914762208516</v>
      </c>
      <c r="EL33" s="88">
        <v>936.10684924977284</v>
      </c>
      <c r="EM33" s="91">
        <v>222.64963648713137</v>
      </c>
      <c r="EN33" s="88">
        <v>230.86892516916257</v>
      </c>
      <c r="EO33" s="88">
        <v>218.29795751058927</v>
      </c>
      <c r="EP33" s="89">
        <v>221.03393863093768</v>
      </c>
      <c r="EQ33" s="88">
        <v>893.11590406695029</v>
      </c>
      <c r="ER33" s="91">
        <v>189.07206123983681</v>
      </c>
      <c r="ES33" s="88">
        <v>169.46571403356546</v>
      </c>
      <c r="ET33" s="88">
        <v>179.12051751108575</v>
      </c>
      <c r="EU33" s="89">
        <v>203.48331964398884</v>
      </c>
      <c r="EV33" s="88">
        <v>740.88878428727503</v>
      </c>
      <c r="EW33" s="91">
        <v>200.12366329947963</v>
      </c>
      <c r="EX33" s="88">
        <v>231.02683728645195</v>
      </c>
      <c r="EY33" s="88">
        <v>233.02623095333206</v>
      </c>
      <c r="EZ33" s="89">
        <v>240.88475218526273</v>
      </c>
      <c r="FA33" s="88">
        <v>904.26649594982655</v>
      </c>
      <c r="FB33" s="91">
        <v>210.82540071760684</v>
      </c>
      <c r="FC33" s="88">
        <v>209.74894797231747</v>
      </c>
      <c r="FD33" s="88">
        <v>196.01282822943276</v>
      </c>
      <c r="FE33" s="89">
        <v>201.76029644240626</v>
      </c>
      <c r="FF33" s="88">
        <v>818.82995943521428</v>
      </c>
      <c r="FG33" s="91">
        <v>182.03511254509732</v>
      </c>
      <c r="FH33" s="88">
        <v>185.08709778554228</v>
      </c>
      <c r="FI33" s="88">
        <v>176.06266469317993</v>
      </c>
      <c r="FJ33" s="89">
        <v>184.50796455909779</v>
      </c>
      <c r="FK33" s="88">
        <v>727.83738569091145</v>
      </c>
      <c r="FL33" s="91">
        <v>159.55182194526444</v>
      </c>
      <c r="FM33" s="88">
        <v>163.9909161917351</v>
      </c>
      <c r="FN33" s="88">
        <v>154.2618120863732</v>
      </c>
      <c r="FO33" s="89">
        <v>159.62369649772293</v>
      </c>
      <c r="FP33" s="88">
        <v>637.53242304240098</v>
      </c>
      <c r="FQ33" s="91">
        <v>149.49801276620241</v>
      </c>
      <c r="FR33" s="88">
        <v>607.87856158648117</v>
      </c>
    </row>
    <row r="34" spans="1:174" x14ac:dyDescent="0.25">
      <c r="A34" s="79" t="s">
        <v>29</v>
      </c>
      <c r="B34" s="57" t="s">
        <v>18</v>
      </c>
      <c r="C34" s="103">
        <v>-0.34429540061589603</v>
      </c>
      <c r="D34" s="103">
        <v>2.2994752230108173E-3</v>
      </c>
      <c r="E34" s="103">
        <v>0.3837921797594549</v>
      </c>
      <c r="F34" s="103">
        <v>0.15280730501469408</v>
      </c>
      <c r="G34" s="103">
        <v>0.18579520883123687</v>
      </c>
      <c r="H34" s="103">
        <v>-0.13249222541687392</v>
      </c>
      <c r="I34" s="103">
        <v>0.19610536911648224</v>
      </c>
      <c r="J34" s="103">
        <v>0.62784906575429</v>
      </c>
      <c r="K34" s="103">
        <v>0.20533807426491504</v>
      </c>
      <c r="L34" s="103">
        <v>0.89296117012914311</v>
      </c>
      <c r="M34" s="103">
        <v>-0.18880408118770989</v>
      </c>
      <c r="N34" s="103">
        <v>1.5671882779891066E-2</v>
      </c>
      <c r="O34" s="103">
        <v>0.35067327233232282</v>
      </c>
      <c r="P34" s="103">
        <v>-0.13100414616948067</v>
      </c>
      <c r="Q34" s="103">
        <v>4.2197070123973182E-2</v>
      </c>
      <c r="R34" s="103">
        <v>-0.5303193561197469</v>
      </c>
      <c r="S34" s="103">
        <v>-0.23603921857885041</v>
      </c>
      <c r="T34" s="103">
        <v>0.23754722004990206</v>
      </c>
      <c r="U34" s="103">
        <v>-9.7531571480704779E-2</v>
      </c>
      <c r="V34" s="103">
        <v>-0.63576271221273528</v>
      </c>
      <c r="W34" s="103">
        <v>-0.45532414199310917</v>
      </c>
      <c r="X34" s="103">
        <v>-0.10697622222167269</v>
      </c>
      <c r="Y34" s="103">
        <v>0.39891063309163644</v>
      </c>
      <c r="Z34" s="103">
        <v>-5.2176784111204612E-2</v>
      </c>
      <c r="AA34" s="103">
        <v>-0.22538666606739444</v>
      </c>
      <c r="AB34" s="103">
        <v>-0.3186272637731356</v>
      </c>
      <c r="AC34" s="103">
        <v>4.1083941507141675E-2</v>
      </c>
      <c r="AD34" s="103">
        <v>0.59654963344996459</v>
      </c>
      <c r="AE34" s="103">
        <v>7.5804636206215179E-2</v>
      </c>
      <c r="AF34" s="103">
        <v>0.38959567522037514</v>
      </c>
      <c r="AG34" s="103">
        <v>-0.34339896421971522</v>
      </c>
      <c r="AH34" s="103">
        <v>9.7812838366113819E-2</v>
      </c>
      <c r="AI34" s="103">
        <v>0.69679433462983698</v>
      </c>
      <c r="AJ34" s="103">
        <v>0.11662811081208106</v>
      </c>
      <c r="AK34" s="103">
        <v>0.55663068288123929</v>
      </c>
      <c r="AL34" s="103">
        <v>-0.6459395411580916</v>
      </c>
      <c r="AM34" s="103">
        <v>-5.5527334385447394E-2</v>
      </c>
      <c r="AN34" s="103">
        <v>0.7324786440432447</v>
      </c>
      <c r="AO34" s="103">
        <v>-3.0075120271734909E-2</v>
      </c>
      <c r="AP34" s="103">
        <v>-1.4393780678142799E-2</v>
      </c>
      <c r="AQ34" s="103">
        <v>-0.71970152523255881</v>
      </c>
      <c r="AR34" s="103">
        <v>-0.37754538495355905</v>
      </c>
      <c r="AS34" s="103">
        <v>0.2709737167531559</v>
      </c>
      <c r="AT34" s="103">
        <v>-0.41729064842640728</v>
      </c>
      <c r="AU34" s="103">
        <v>-1.253872327976808</v>
      </c>
      <c r="AV34" s="103">
        <v>-1.1622992586722982</v>
      </c>
      <c r="AW34" s="103">
        <v>-0.65444621824112881</v>
      </c>
      <c r="AX34" s="103">
        <v>0.46068935019051072</v>
      </c>
      <c r="AY34" s="103">
        <v>-2.1165042031937916E-2</v>
      </c>
      <c r="AZ34" s="103">
        <v>-1.388936228657309</v>
      </c>
      <c r="BA34" s="103">
        <v>-0.45017954773244895</v>
      </c>
      <c r="BB34" s="103">
        <v>0.155927053790644</v>
      </c>
      <c r="BC34" s="103">
        <v>0.96485738042258506</v>
      </c>
      <c r="BD34" s="103">
        <v>0.42699900108954225</v>
      </c>
      <c r="BE34" s="103">
        <v>1.0807400979103003</v>
      </c>
      <c r="BF34" s="103">
        <v>-1.2686238822460944E-2</v>
      </c>
      <c r="BG34" s="103">
        <v>0.61524444294335068</v>
      </c>
      <c r="BH34" s="103">
        <v>1.3463695643095217</v>
      </c>
      <c r="BI34" s="103">
        <v>0.59944964978109461</v>
      </c>
      <c r="BJ34" s="103">
        <v>2.5340740164091233</v>
      </c>
      <c r="BK34" s="103">
        <v>-0.179506229507293</v>
      </c>
      <c r="BL34" s="103">
        <v>0.14859335846563979</v>
      </c>
      <c r="BM34" s="103">
        <v>0.72556525452554332</v>
      </c>
      <c r="BN34" s="103">
        <v>-0.16496190349263828</v>
      </c>
      <c r="BO34" s="103">
        <v>0.52294037725845721</v>
      </c>
      <c r="BP34" s="103">
        <v>-1.1055634339799763</v>
      </c>
      <c r="BQ34" s="103">
        <v>-0.84074719623234151</v>
      </c>
      <c r="BR34" s="103">
        <v>-0.259011965682097</v>
      </c>
      <c r="BS34" s="103">
        <v>-1.3063741858046971</v>
      </c>
      <c r="BT34" s="103">
        <v>-3.5140000447856563</v>
      </c>
      <c r="BU34" s="103">
        <v>-2.5116582784173782</v>
      </c>
      <c r="BV34" s="103">
        <v>-1.9181231441790794</v>
      </c>
      <c r="BW34" s="103">
        <v>-0.25007025286871037</v>
      </c>
      <c r="BX34" s="103">
        <v>-1.7685737014001153</v>
      </c>
      <c r="BY34" s="103">
        <v>-6.4729979415515029</v>
      </c>
      <c r="BZ34" s="103">
        <v>-0.2724810977993371</v>
      </c>
      <c r="CA34" s="103">
        <v>0.92929666129451005</v>
      </c>
      <c r="CB34" s="103">
        <v>2.7166853564782154</v>
      </c>
      <c r="CC34" s="103">
        <v>2.0708520075683108</v>
      </c>
      <c r="CD34" s="103">
        <v>5.4036752086229436</v>
      </c>
      <c r="CE34" s="103">
        <v>0.26838627618588184</v>
      </c>
      <c r="CF34" s="103">
        <v>0.88656004632359109</v>
      </c>
      <c r="CG34" s="103">
        <v>2.2474578552184243</v>
      </c>
      <c r="CH34" s="103">
        <v>1.3635707761556408</v>
      </c>
      <c r="CI34" s="103">
        <v>4.7430568715172825</v>
      </c>
      <c r="CJ34" s="103">
        <v>-0.67949900429453602</v>
      </c>
      <c r="CK34" s="103">
        <v>0.74206572315017616</v>
      </c>
      <c r="CL34" s="103">
        <v>1.5698183673091219</v>
      </c>
      <c r="CM34" s="103">
        <v>0.31958668109782634</v>
      </c>
      <c r="CN34" s="103">
        <v>1.9419085337147228</v>
      </c>
      <c r="CO34" s="103">
        <v>-3.3336084467177765</v>
      </c>
      <c r="CP34" s="103">
        <v>-2.6824409680927959</v>
      </c>
      <c r="CQ34" s="103">
        <v>-0.95389939912476018</v>
      </c>
      <c r="CR34" s="103">
        <v>-2.4714974306929904</v>
      </c>
      <c r="CS34" s="103">
        <v>-9.4668357903751446</v>
      </c>
      <c r="CT34" s="103">
        <v>-1.1949043787076101</v>
      </c>
      <c r="CU34" s="103">
        <v>0.20230976134197026</v>
      </c>
      <c r="CV34" s="103">
        <v>1.0871377948223859</v>
      </c>
      <c r="CW34" s="103">
        <v>0.93756956047386175</v>
      </c>
      <c r="CX34" s="103">
        <v>0.99783549570438768</v>
      </c>
      <c r="CY34" s="103">
        <v>0.59119261259055433</v>
      </c>
      <c r="CZ34" s="103">
        <v>1.8346861664931895</v>
      </c>
      <c r="DA34" s="103">
        <v>2.5949878727763043</v>
      </c>
      <c r="DB34" s="103">
        <v>1.2802571641982687</v>
      </c>
      <c r="DC34" s="103">
        <v>6.282361580073851</v>
      </c>
      <c r="DD34" s="104">
        <v>-0.82499326753974134</v>
      </c>
      <c r="DE34" s="103">
        <v>9.3585885418256479E-2</v>
      </c>
      <c r="DF34" s="103">
        <v>1.2555164500452849</v>
      </c>
      <c r="DG34" s="105">
        <v>-0.19972330686680922</v>
      </c>
      <c r="DH34" s="103">
        <v>0.31469833922763663</v>
      </c>
      <c r="DI34" s="104">
        <v>-2.0196218472786365</v>
      </c>
      <c r="DJ34" s="103">
        <v>-0.59338918593687928</v>
      </c>
      <c r="DK34" s="103">
        <v>0.94324874945065351</v>
      </c>
      <c r="DL34" s="105">
        <v>-0.42372126408748967</v>
      </c>
      <c r="DM34" s="103">
        <v>-2.1280795375973716</v>
      </c>
      <c r="DN34" s="104">
        <v>-1.4894330113743206</v>
      </c>
      <c r="DO34" s="103">
        <v>0.17172986102545262</v>
      </c>
      <c r="DP34" s="103">
        <v>1.0423565692326291</v>
      </c>
      <c r="DQ34" s="105">
        <v>0.62060513801089368</v>
      </c>
      <c r="DR34" s="103">
        <v>0.31090200566692794</v>
      </c>
      <c r="DS34" s="104">
        <v>-1.0596527109194223</v>
      </c>
      <c r="DT34" s="103">
        <v>-4.5758447523965587E-2</v>
      </c>
      <c r="DU34" s="103">
        <v>0.97012325123587095</v>
      </c>
      <c r="DV34" s="105">
        <v>8.0098854622058374E-2</v>
      </c>
      <c r="DW34" s="103">
        <v>-7.9072580455374533E-2</v>
      </c>
      <c r="DX34" s="104">
        <v>-1.1601804902414314</v>
      </c>
      <c r="DY34" s="103">
        <v>0.39361090972396451</v>
      </c>
      <c r="DZ34" s="103">
        <v>1.4001417721654899</v>
      </c>
      <c r="EA34" s="105">
        <v>0.58449982420550506</v>
      </c>
      <c r="EB34" s="103">
        <v>1.2026497528804381</v>
      </c>
      <c r="EC34" s="104">
        <v>-0.59534351244811301</v>
      </c>
      <c r="ED34" s="103">
        <v>-0.17202114647772257</v>
      </c>
      <c r="EE34" s="103">
        <v>1.9282144303831037</v>
      </c>
      <c r="EF34" s="105">
        <v>1.2028280433193159</v>
      </c>
      <c r="EG34" s="103">
        <v>2.3296132260237483</v>
      </c>
      <c r="EH34" s="104">
        <v>-1.8544720589358707</v>
      </c>
      <c r="EI34" s="103">
        <v>-0.54578095254006542</v>
      </c>
      <c r="EJ34" s="103">
        <v>-0.2178947782760875</v>
      </c>
      <c r="EK34" s="105">
        <v>-0.48278447277685804</v>
      </c>
      <c r="EL34" s="103">
        <v>-3.1223788863744253</v>
      </c>
      <c r="EM34" s="104">
        <v>-0.82318221509598399</v>
      </c>
      <c r="EN34" s="103">
        <v>-2.1585035424338166</v>
      </c>
      <c r="EO34" s="103">
        <v>0.9389589124588209</v>
      </c>
      <c r="EP34" s="105">
        <v>-1.7978412780950686</v>
      </c>
      <c r="EQ34" s="103">
        <v>-3.8506670804061218</v>
      </c>
      <c r="ER34" s="104">
        <v>-2.1504300808122925</v>
      </c>
      <c r="ES34" s="103">
        <v>-2.8708274494329444</v>
      </c>
      <c r="ET34" s="103">
        <v>-0.65001373482195757</v>
      </c>
      <c r="EU34" s="105">
        <v>-2.5916509183155481</v>
      </c>
      <c r="EV34" s="103">
        <v>-8.2725917141998071</v>
      </c>
      <c r="EW34" s="104">
        <v>-0.24601674068211046</v>
      </c>
      <c r="EX34" s="103">
        <v>0.28283283455884339</v>
      </c>
      <c r="EY34" s="103">
        <v>0.22536469289375055</v>
      </c>
      <c r="EZ34" s="105">
        <v>-0.74178448338958347</v>
      </c>
      <c r="FA34" s="103">
        <v>-0.47808607077397874</v>
      </c>
      <c r="FB34" s="104">
        <v>-0.83465941352878759</v>
      </c>
      <c r="FC34" s="103">
        <v>-0.99126503537568089</v>
      </c>
      <c r="FD34" s="103">
        <v>0.32247005464806805</v>
      </c>
      <c r="FE34" s="105">
        <v>-1.7494446276100228</v>
      </c>
      <c r="FF34" s="103">
        <v>-3.255265922131624</v>
      </c>
      <c r="FG34" s="104">
        <v>-1.1339093289494491</v>
      </c>
      <c r="FH34" s="103">
        <v>-0.63969494732777943</v>
      </c>
      <c r="FI34" s="103">
        <v>0.10099934974706697</v>
      </c>
      <c r="FJ34" s="105">
        <v>-0.50046306385166617</v>
      </c>
      <c r="FK34" s="103">
        <v>-2.1878315860416291</v>
      </c>
      <c r="FL34" s="104">
        <v>-3.0100544604850747</v>
      </c>
      <c r="FM34" s="103">
        <v>-2.0972561449131422</v>
      </c>
      <c r="FN34" s="103">
        <v>0.93091557941011904</v>
      </c>
      <c r="FO34" s="105">
        <v>-0.5246684907992184</v>
      </c>
      <c r="FP34" s="103">
        <v>-4.7336772327182146</v>
      </c>
      <c r="FQ34" s="104">
        <v>-1.8026498263354598</v>
      </c>
      <c r="FR34" s="103">
        <v>0.96569558943814915</v>
      </c>
    </row>
    <row r="35" spans="1:174" x14ac:dyDescent="0.25">
      <c r="A35" s="51" t="s">
        <v>30</v>
      </c>
      <c r="B35" s="30">
        <v>1000</v>
      </c>
      <c r="C35" s="52">
        <v>2046.6536921065203</v>
      </c>
      <c r="D35" s="52">
        <v>2101.5511525557658</v>
      </c>
      <c r="E35" s="52">
        <v>1600.4626974861642</v>
      </c>
      <c r="F35" s="52">
        <v>1296.0683971320927</v>
      </c>
      <c r="G35" s="52">
        <v>1761.1839848201355</v>
      </c>
      <c r="H35" s="52">
        <v>754.18179397601591</v>
      </c>
      <c r="I35" s="52">
        <v>680.78273246666652</v>
      </c>
      <c r="J35" s="52">
        <v>455.68786623311877</v>
      </c>
      <c r="K35" s="52">
        <v>721.38000315179431</v>
      </c>
      <c r="L35" s="52">
        <v>653.00809895689895</v>
      </c>
      <c r="M35" s="52">
        <v>1218.365978086867</v>
      </c>
      <c r="N35" s="52">
        <v>1174.9667359370965</v>
      </c>
      <c r="O35" s="52">
        <v>651.68154584816671</v>
      </c>
      <c r="P35" s="52">
        <v>748.17825375450582</v>
      </c>
      <c r="Q35" s="52">
        <v>948.29812840665875</v>
      </c>
      <c r="R35" s="52">
        <v>629.58344628384202</v>
      </c>
      <c r="S35" s="52">
        <v>436.78820144052497</v>
      </c>
      <c r="T35" s="52">
        <v>219.09407092183983</v>
      </c>
      <c r="U35" s="52">
        <v>203.49461176285035</v>
      </c>
      <c r="V35" s="52">
        <v>372.24008260226424</v>
      </c>
      <c r="W35" s="52">
        <v>234.69519716184578</v>
      </c>
      <c r="X35" s="52">
        <v>212.89541542813544</v>
      </c>
      <c r="Y35" s="52">
        <v>139.59685089643025</v>
      </c>
      <c r="Z35" s="52">
        <v>207.09522163457336</v>
      </c>
      <c r="AA35" s="52">
        <v>198.57067128024619</v>
      </c>
      <c r="AB35" s="52">
        <v>372.39354839225399</v>
      </c>
      <c r="AC35" s="52">
        <v>322.79296474466003</v>
      </c>
      <c r="AD35" s="52">
        <v>196.79542111935234</v>
      </c>
      <c r="AE35" s="52">
        <v>217.19489131518975</v>
      </c>
      <c r="AF35" s="52">
        <v>277.294206392864</v>
      </c>
      <c r="AG35" s="52">
        <v>302.59452148721039</v>
      </c>
      <c r="AH35" s="52">
        <v>196.59586102757225</v>
      </c>
      <c r="AI35" s="52">
        <v>111.29759560610225</v>
      </c>
      <c r="AJ35" s="52">
        <v>120.79754992764659</v>
      </c>
      <c r="AK35" s="52">
        <v>182.82138201213283</v>
      </c>
      <c r="AL35" s="52">
        <v>162.59716659657616</v>
      </c>
      <c r="AM35" s="52">
        <v>121.69800694970229</v>
      </c>
      <c r="AN35" s="52">
        <v>75.198572191478732</v>
      </c>
      <c r="AO35" s="52">
        <v>101.49783269359858</v>
      </c>
      <c r="AP35" s="52">
        <v>115.24789460783896</v>
      </c>
      <c r="AQ35" s="52">
        <v>157.89677634190269</v>
      </c>
      <c r="AR35" s="52">
        <v>134.69714139384442</v>
      </c>
      <c r="AS35" s="52">
        <v>93.897949643750266</v>
      </c>
      <c r="AT35" s="52">
        <v>88.197910830241383</v>
      </c>
      <c r="AU35" s="52">
        <v>118.6724445524347</v>
      </c>
      <c r="AV35" s="52">
        <v>115.99791320930839</v>
      </c>
      <c r="AW35" s="52">
        <v>94.998483113633256</v>
      </c>
      <c r="AX35" s="52">
        <v>64.699038509850055</v>
      </c>
      <c r="AY35" s="52">
        <v>68.598979714645736</v>
      </c>
      <c r="AZ35" s="52">
        <v>86.07360363685936</v>
      </c>
      <c r="BA35" s="52">
        <v>114.39838622141596</v>
      </c>
      <c r="BB35" s="52">
        <v>112.89809199849448</v>
      </c>
      <c r="BC35" s="52">
        <v>102.99788334946339</v>
      </c>
      <c r="BD35" s="52">
        <v>161.59632573780186</v>
      </c>
      <c r="BE35" s="52">
        <v>122.97267182679388</v>
      </c>
      <c r="BF35" s="52">
        <v>238.59495724920814</v>
      </c>
      <c r="BG35" s="52">
        <v>215.99523300202407</v>
      </c>
      <c r="BH35" s="52">
        <v>177.99627212720833</v>
      </c>
      <c r="BI35" s="52">
        <v>194.3958574442722</v>
      </c>
      <c r="BJ35" s="52">
        <v>206.74557995567812</v>
      </c>
      <c r="BK35" s="52">
        <v>222.29546015336368</v>
      </c>
      <c r="BL35" s="52">
        <v>229.4953261052799</v>
      </c>
      <c r="BM35" s="52">
        <v>171.69653846323138</v>
      </c>
      <c r="BN35" s="52">
        <v>157.99663611641404</v>
      </c>
      <c r="BO35" s="52">
        <v>195.37099020957231</v>
      </c>
      <c r="BP35" s="52">
        <v>182.29646580598455</v>
      </c>
      <c r="BQ35" s="52">
        <v>169.89665399417979</v>
      </c>
      <c r="BR35" s="52">
        <v>119.59768033576376</v>
      </c>
      <c r="BS35" s="52">
        <v>130.19733413673725</v>
      </c>
      <c r="BT35" s="52">
        <v>150.49703356816633</v>
      </c>
      <c r="BU35" s="52">
        <v>163.39683493982497</v>
      </c>
      <c r="BV35" s="52">
        <v>145.79693905087515</v>
      </c>
      <c r="BW35" s="52">
        <v>97.997943443043084</v>
      </c>
      <c r="BX35" s="52">
        <v>94.697921493698118</v>
      </c>
      <c r="BY35" s="52">
        <v>125.4724097318603</v>
      </c>
      <c r="BZ35" s="52">
        <v>100.55761374771605</v>
      </c>
      <c r="CA35" s="52">
        <v>72.277509633965636</v>
      </c>
      <c r="CB35" s="52">
        <v>49.279948492586271</v>
      </c>
      <c r="CC35" s="52">
        <v>45.781545368735863</v>
      </c>
      <c r="CD35" s="52">
        <v>66.974154310750947</v>
      </c>
      <c r="CE35" s="52">
        <v>139.30000000000001</v>
      </c>
      <c r="CF35" s="52">
        <v>48.4</v>
      </c>
      <c r="CG35" s="52">
        <v>34.900000000000006</v>
      </c>
      <c r="CH35" s="52">
        <v>49.9</v>
      </c>
      <c r="CI35" s="52">
        <v>68.125</v>
      </c>
      <c r="CJ35" s="52">
        <v>151.5</v>
      </c>
      <c r="CK35" s="52">
        <v>53.399999999999991</v>
      </c>
      <c r="CL35" s="52">
        <v>43.800000000000004</v>
      </c>
      <c r="CM35" s="52">
        <v>157</v>
      </c>
      <c r="CN35" s="52">
        <v>101.42500000000003</v>
      </c>
      <c r="CO35" s="52">
        <v>992.36466666666638</v>
      </c>
      <c r="CP35" s="52">
        <v>1428.377666666667</v>
      </c>
      <c r="CQ35" s="52">
        <v>1131.2099999999998</v>
      </c>
      <c r="CR35" s="52">
        <v>1004.145</v>
      </c>
      <c r="CS35" s="52">
        <v>1139.0243333333331</v>
      </c>
      <c r="CT35" s="52">
        <v>985.13533333333316</v>
      </c>
      <c r="CU35" s="52">
        <v>516.07500000000005</v>
      </c>
      <c r="CV35" s="52">
        <v>264.62733333333335</v>
      </c>
      <c r="CW35" s="52">
        <v>241.73133333333334</v>
      </c>
      <c r="CX35" s="52">
        <v>501.89224999999999</v>
      </c>
      <c r="CY35" s="52">
        <v>290.83000000000004</v>
      </c>
      <c r="CZ35" s="52">
        <v>121.43700000000001</v>
      </c>
      <c r="DA35" s="52">
        <v>75.947000000000003</v>
      </c>
      <c r="DB35" s="52">
        <v>142.86766666666668</v>
      </c>
      <c r="DC35" s="52">
        <v>157.77041666666668</v>
      </c>
      <c r="DD35" s="55">
        <v>369.25833333333333</v>
      </c>
      <c r="DE35" s="52">
        <v>76.693000000000012</v>
      </c>
      <c r="DF35" s="52">
        <v>55.61</v>
      </c>
      <c r="DG35" s="53">
        <v>180.33366666666672</v>
      </c>
      <c r="DH35" s="52">
        <v>170.47374999999994</v>
      </c>
      <c r="DI35" s="55">
        <v>470.71133333333319</v>
      </c>
      <c r="DJ35" s="52">
        <v>99.38966666666667</v>
      </c>
      <c r="DK35" s="52">
        <v>70.079333333333338</v>
      </c>
      <c r="DL35" s="53">
        <v>122.60733333333334</v>
      </c>
      <c r="DM35" s="52">
        <v>190.69691666666665</v>
      </c>
      <c r="DN35" s="55">
        <v>303.29633333333334</v>
      </c>
      <c r="DO35" s="52">
        <v>71.816666666666663</v>
      </c>
      <c r="DP35" s="52">
        <v>49.577333333333343</v>
      </c>
      <c r="DQ35" s="53">
        <v>109.09566666666667</v>
      </c>
      <c r="DR35" s="52">
        <v>133.44649999999999</v>
      </c>
      <c r="DS35" s="55">
        <v>309.358</v>
      </c>
      <c r="DT35" s="52">
        <v>60.886333333333326</v>
      </c>
      <c r="DU35" s="52">
        <v>46.705666666666652</v>
      </c>
      <c r="DV35" s="53">
        <v>101.07533333333333</v>
      </c>
      <c r="DW35" s="52">
        <v>129.50633333333329</v>
      </c>
      <c r="DX35" s="55">
        <v>312.38966666666676</v>
      </c>
      <c r="DY35" s="52">
        <v>59.107666666666667</v>
      </c>
      <c r="DZ35" s="52">
        <v>46.204666666666675</v>
      </c>
      <c r="EA35" s="53">
        <v>93.475333333333339</v>
      </c>
      <c r="EB35" s="52">
        <v>127.79433333333333</v>
      </c>
      <c r="EC35" s="55">
        <v>307.19233333333329</v>
      </c>
      <c r="ED35" s="52">
        <v>36.26433333333334</v>
      </c>
      <c r="EE35" s="52">
        <v>28.42133333333333</v>
      </c>
      <c r="EF35" s="53">
        <v>82.253333333333359</v>
      </c>
      <c r="EG35" s="52">
        <v>113.53283333333334</v>
      </c>
      <c r="EH35" s="55">
        <v>324.60033333333331</v>
      </c>
      <c r="EI35" s="52">
        <v>23.113666666666667</v>
      </c>
      <c r="EJ35" s="52">
        <v>35.238</v>
      </c>
      <c r="EK35" s="53">
        <v>87.626000000000005</v>
      </c>
      <c r="EL35" s="52">
        <v>117.64449999999999</v>
      </c>
      <c r="EM35" s="55">
        <v>303.18999999999994</v>
      </c>
      <c r="EN35" s="52">
        <v>51.013333333333335</v>
      </c>
      <c r="EO35" s="52">
        <v>66.234999999999985</v>
      </c>
      <c r="EP35" s="53">
        <v>160.5693333333333</v>
      </c>
      <c r="EQ35" s="52">
        <v>145.25191666666666</v>
      </c>
      <c r="ER35" s="55">
        <v>1218.3509999999999</v>
      </c>
      <c r="ES35" s="52">
        <v>5398.628333333334</v>
      </c>
      <c r="ET35" s="52">
        <v>2704.5093333333334</v>
      </c>
      <c r="EU35" s="53">
        <v>2432.6696666666667</v>
      </c>
      <c r="EV35" s="52">
        <v>2938.5395833333337</v>
      </c>
      <c r="EW35" s="55">
        <v>3473.2129999999997</v>
      </c>
      <c r="EX35" s="52">
        <v>2164.4193333333333</v>
      </c>
      <c r="EY35" s="52">
        <v>934.63933333333318</v>
      </c>
      <c r="EZ35" s="53">
        <v>834.67866666666669</v>
      </c>
      <c r="FA35" s="52">
        <v>1851.7375833333331</v>
      </c>
      <c r="FB35" s="55">
        <v>1032.6516666666666</v>
      </c>
      <c r="FC35" s="52">
        <v>337.36933333333332</v>
      </c>
      <c r="FD35" s="52">
        <v>103.38433333333333</v>
      </c>
      <c r="FE35" s="53">
        <v>228.79333333333329</v>
      </c>
      <c r="FF35" s="52">
        <v>425.54966666666661</v>
      </c>
      <c r="FG35" s="55">
        <v>429.93366666666668</v>
      </c>
      <c r="FH35" s="52">
        <v>152.19133333333332</v>
      </c>
      <c r="FI35" s="52">
        <v>128.15466666666669</v>
      </c>
      <c r="FJ35" s="53">
        <v>253.02666666666673</v>
      </c>
      <c r="FK35" s="52">
        <v>240.82658333333336</v>
      </c>
      <c r="FL35" s="55">
        <v>467.95566666666667</v>
      </c>
      <c r="FM35" s="52">
        <v>212.16633333333328</v>
      </c>
      <c r="FN35" s="52">
        <v>201.07000000000011</v>
      </c>
      <c r="FO35" s="53">
        <v>312.83252044365463</v>
      </c>
      <c r="FP35" s="52">
        <v>298.50613011091366</v>
      </c>
      <c r="FQ35" s="55">
        <v>518.35621007106465</v>
      </c>
      <c r="FR35" s="52">
        <v>279.76439971054896</v>
      </c>
    </row>
    <row r="36" spans="1:174" x14ac:dyDescent="0.25">
      <c r="A36" s="29" t="s">
        <v>31</v>
      </c>
      <c r="B36" s="42" t="s">
        <v>8</v>
      </c>
      <c r="C36" s="98">
        <v>59.183849802177427</v>
      </c>
      <c r="D36" s="98">
        <v>59.509804376809846</v>
      </c>
      <c r="E36" s="98">
        <v>57.754983223747267</v>
      </c>
      <c r="F36" s="98">
        <v>56.753040084496618</v>
      </c>
      <c r="G36" s="98">
        <v>58.498109805805655</v>
      </c>
      <c r="H36" s="98">
        <v>51.218690387528255</v>
      </c>
      <c r="I36" s="98">
        <v>48.33428496929011</v>
      </c>
      <c r="J36" s="98">
        <v>47.627343964482876</v>
      </c>
      <c r="K36" s="98">
        <v>37.65887610922983</v>
      </c>
      <c r="L36" s="98">
        <v>46.099911665518007</v>
      </c>
      <c r="M36" s="98">
        <v>35.223724812786301</v>
      </c>
      <c r="N36" s="98">
        <v>32.97281029980828</v>
      </c>
      <c r="O36" s="98">
        <v>34.170911152211112</v>
      </c>
      <c r="P36" s="98">
        <v>33.910569745636984</v>
      </c>
      <c r="Q36" s="98">
        <v>33.966724928352157</v>
      </c>
      <c r="R36" s="98">
        <v>36.818044289017124</v>
      </c>
      <c r="S36" s="98">
        <v>36.79290326467526</v>
      </c>
      <c r="T36" s="98">
        <v>40.24785772376768</v>
      </c>
      <c r="U36" s="98">
        <v>40.083339584653373</v>
      </c>
      <c r="V36" s="98">
        <v>37.948973612406668</v>
      </c>
      <c r="W36" s="98">
        <v>46.479357805631295</v>
      </c>
      <c r="X36" s="98">
        <v>44.622670997956121</v>
      </c>
      <c r="Y36" s="98">
        <v>48.757677020576239</v>
      </c>
      <c r="Z36" s="98">
        <v>43.034733353633975</v>
      </c>
      <c r="AA36" s="98">
        <v>45.583201931751205</v>
      </c>
      <c r="AB36" s="98">
        <v>48.432948404925483</v>
      </c>
      <c r="AC36" s="98">
        <v>38.806260637969807</v>
      </c>
      <c r="AD36" s="98">
        <v>38.650909657544261</v>
      </c>
      <c r="AE36" s="98">
        <v>39.386450199127026</v>
      </c>
      <c r="AF36" s="98">
        <v>42.261671538604851</v>
      </c>
      <c r="AG36" s="98">
        <v>47.225443347873721</v>
      </c>
      <c r="AH36" s="98">
        <v>44.863744445501787</v>
      </c>
      <c r="AI36" s="98">
        <v>48.131833624662931</v>
      </c>
      <c r="AJ36" s="98">
        <v>45.591633797413699</v>
      </c>
      <c r="AK36" s="98">
        <v>46.239952706216449</v>
      </c>
      <c r="AL36" s="98">
        <v>46.803040171561101</v>
      </c>
      <c r="AM36" s="98">
        <v>46.901383872034529</v>
      </c>
      <c r="AN36" s="98">
        <v>49.727742717972511</v>
      </c>
      <c r="AO36" s="98">
        <v>45.38428477973806</v>
      </c>
      <c r="AP36" s="98">
        <v>46.919535748228256</v>
      </c>
      <c r="AQ36" s="98">
        <v>43.821762593957452</v>
      </c>
      <c r="AR36" s="98">
        <v>40.239605470233435</v>
      </c>
      <c r="AS36" s="98">
        <v>42.582503830836146</v>
      </c>
      <c r="AT36" s="98">
        <v>45.576723658756933</v>
      </c>
      <c r="AU36" s="98">
        <v>42.791754506380158</v>
      </c>
      <c r="AV36" s="98">
        <v>49.215130869198717</v>
      </c>
      <c r="AW36" s="98">
        <v>53.340512559647543</v>
      </c>
      <c r="AX36" s="98">
        <v>62.501616428487715</v>
      </c>
      <c r="AY36" s="98">
        <v>59.020217993259614</v>
      </c>
      <c r="AZ36" s="98">
        <v>54.953842032628273</v>
      </c>
      <c r="BA36" s="98">
        <v>54.865351811731834</v>
      </c>
      <c r="BB36" s="98">
        <v>51.317796814864948</v>
      </c>
      <c r="BC36" s="98">
        <v>49.639200306460836</v>
      </c>
      <c r="BD36" s="98">
        <v>42.598904365386275</v>
      </c>
      <c r="BE36" s="98">
        <v>48.959252852481796</v>
      </c>
      <c r="BF36" s="98">
        <v>40.58830216325515</v>
      </c>
      <c r="BG36" s="98">
        <v>40.536508564748857</v>
      </c>
      <c r="BH36" s="98">
        <v>47.379751126194741</v>
      </c>
      <c r="BI36" s="98">
        <v>45.88008652034808</v>
      </c>
      <c r="BJ36" s="98">
        <v>43.289253362420418</v>
      </c>
      <c r="BK36" s="98">
        <v>45.738422591678201</v>
      </c>
      <c r="BL36" s="98">
        <v>42.491190809290934</v>
      </c>
      <c r="BM36" s="98">
        <v>45.353480789813538</v>
      </c>
      <c r="BN36" s="98">
        <v>46.769496399981016</v>
      </c>
      <c r="BO36" s="98">
        <v>44.838571794998089</v>
      </c>
      <c r="BP36" s="98">
        <v>49.960026700632646</v>
      </c>
      <c r="BQ36" s="98">
        <v>48.43563342012137</v>
      </c>
      <c r="BR36" s="98">
        <v>55.01440593383434</v>
      </c>
      <c r="BS36" s="98">
        <v>51.862544239057151</v>
      </c>
      <c r="BT36" s="98">
        <v>50.894798592480292</v>
      </c>
      <c r="BU36" s="98">
        <v>50.81962310161903</v>
      </c>
      <c r="BV36" s="98">
        <v>49.993833551144817</v>
      </c>
      <c r="BW36" s="98">
        <v>54.185940373063502</v>
      </c>
      <c r="BX36" s="98">
        <v>51.055757210190301</v>
      </c>
      <c r="BY36" s="98">
        <v>51.187626014336892</v>
      </c>
      <c r="BZ36" s="98">
        <v>48.524374607212081</v>
      </c>
      <c r="CA36" s="98">
        <v>50.746806266426084</v>
      </c>
      <c r="CB36" s="98">
        <v>59.570400076884169</v>
      </c>
      <c r="CC36" s="98">
        <v>58.034159038077014</v>
      </c>
      <c r="CD36" s="98">
        <v>53.116059731295238</v>
      </c>
      <c r="CE36" s="98">
        <v>55.701736793783816</v>
      </c>
      <c r="CF36" s="98">
        <v>55.267440695857481</v>
      </c>
      <c r="CG36" s="98">
        <v>56.34910526882426</v>
      </c>
      <c r="CH36" s="98">
        <v>50.991292619705078</v>
      </c>
      <c r="CI36" s="98">
        <v>55.895568990592395</v>
      </c>
      <c r="CJ36" s="98">
        <v>52.844272582662335</v>
      </c>
      <c r="CK36" s="98">
        <v>51.503935291081348</v>
      </c>
      <c r="CL36" s="98">
        <v>51.782485443126888</v>
      </c>
      <c r="CM36" s="98">
        <v>36.889023043499904</v>
      </c>
      <c r="CN36" s="98">
        <v>46.544387413310005</v>
      </c>
      <c r="CO36" s="98">
        <v>31.191553670722076</v>
      </c>
      <c r="CP36" s="98">
        <v>27.361486221552589</v>
      </c>
      <c r="CQ36" s="98">
        <v>27.92419099533295</v>
      </c>
      <c r="CR36" s="98">
        <v>28.948456910833052</v>
      </c>
      <c r="CS36" s="98">
        <v>28.549488807326433</v>
      </c>
      <c r="CT36" s="98">
        <v>35.694852441839863</v>
      </c>
      <c r="CU36" s="98">
        <v>31.595944667419928</v>
      </c>
      <c r="CV36" s="98">
        <v>36.004750128172219</v>
      </c>
      <c r="CW36" s="98">
        <v>38.427147608621929</v>
      </c>
      <c r="CX36" s="98">
        <v>34.99858762249913</v>
      </c>
      <c r="CY36" s="98">
        <v>43.120714789970712</v>
      </c>
      <c r="CZ36" s="98">
        <v>37.5186262542042</v>
      </c>
      <c r="DA36" s="98">
        <v>40.332076749295823</v>
      </c>
      <c r="DB36" s="98">
        <v>31.718453488442826</v>
      </c>
      <c r="DC36" s="98">
        <v>39.651067597179846</v>
      </c>
      <c r="DD36" s="99">
        <v>46.128882860060138</v>
      </c>
      <c r="DE36" s="98">
        <v>37.404331180124494</v>
      </c>
      <c r="DF36" s="98">
        <v>39.851452169179822</v>
      </c>
      <c r="DG36" s="100">
        <v>33.600368675069674</v>
      </c>
      <c r="DH36" s="98">
        <v>42.763621424584173</v>
      </c>
      <c r="DI36" s="99">
        <v>45.942584544561605</v>
      </c>
      <c r="DJ36" s="98">
        <v>36.244365614063703</v>
      </c>
      <c r="DK36" s="98">
        <v>41.737887884529499</v>
      </c>
      <c r="DL36" s="100">
        <v>33.811608654943008</v>
      </c>
      <c r="DM36" s="98">
        <v>42.729884330805461</v>
      </c>
      <c r="DN36" s="99">
        <v>42.4002388929026</v>
      </c>
      <c r="DO36" s="98">
        <v>42.245877060690198</v>
      </c>
      <c r="DP36" s="98">
        <v>44.973719473481445</v>
      </c>
      <c r="DQ36" s="100">
        <v>33.925890628354502</v>
      </c>
      <c r="DR36" s="98">
        <v>41.540546345180914</v>
      </c>
      <c r="DS36" s="99">
        <v>42.375364037495139</v>
      </c>
      <c r="DT36" s="98">
        <v>43.311291271765803</v>
      </c>
      <c r="DU36" s="98">
        <v>47.332915655529781</v>
      </c>
      <c r="DV36" s="100">
        <v>36.106621671575112</v>
      </c>
      <c r="DW36" s="98">
        <v>42.254239749040956</v>
      </c>
      <c r="DX36" s="99">
        <v>40.850164527950241</v>
      </c>
      <c r="DY36" s="98">
        <v>42.934647502936407</v>
      </c>
      <c r="DZ36" s="98">
        <v>45.369769008563445</v>
      </c>
      <c r="EA36" s="100">
        <v>35.783391087375172</v>
      </c>
      <c r="EB36" s="98">
        <v>40.655915156089776</v>
      </c>
      <c r="EC36" s="99">
        <v>44.001609795895106</v>
      </c>
      <c r="ED36" s="98">
        <v>48.319946042854731</v>
      </c>
      <c r="EE36" s="98">
        <v>55.803325168155467</v>
      </c>
      <c r="EF36" s="100">
        <v>35.727662234951104</v>
      </c>
      <c r="EG36" s="98">
        <v>45.300276080034685</v>
      </c>
      <c r="EH36" s="99">
        <v>41.679372134253448</v>
      </c>
      <c r="EI36" s="98">
        <v>52.532908439011742</v>
      </c>
      <c r="EJ36" s="98">
        <v>41.186812073002329</v>
      </c>
      <c r="EK36" s="100">
        <v>30.614712657635827</v>
      </c>
      <c r="EL36" s="98">
        <v>40.963799365093969</v>
      </c>
      <c r="EM36" s="99">
        <v>39.256737445362539</v>
      </c>
      <c r="EN36" s="98">
        <v>37.482385298909357</v>
      </c>
      <c r="EO36" s="98">
        <v>33.46315647954637</v>
      </c>
      <c r="EP36" s="100">
        <v>28.110850957806942</v>
      </c>
      <c r="EQ36" s="98">
        <v>35.993587355803484</v>
      </c>
      <c r="ER36" s="99">
        <v>33.989576912251231</v>
      </c>
      <c r="ES36" s="98">
        <v>44.439290180975114</v>
      </c>
      <c r="ET36" s="98">
        <v>37.169203578707176</v>
      </c>
      <c r="EU36" s="100">
        <v>43.48794954170539</v>
      </c>
      <c r="EV36" s="98">
        <v>40.604419039122369</v>
      </c>
      <c r="EW36" s="99">
        <v>52.90276974769067</v>
      </c>
      <c r="EX36" s="98">
        <v>46.65389356580765</v>
      </c>
      <c r="EY36" s="98">
        <v>39.19282026890162</v>
      </c>
      <c r="EZ36" s="100">
        <v>37.705541206887425</v>
      </c>
      <c r="FA36" s="98">
        <v>48.018076723010871</v>
      </c>
      <c r="FB36" s="99">
        <v>41.572363906337678</v>
      </c>
      <c r="FC36" s="98">
        <v>35.498307280019553</v>
      </c>
      <c r="FD36" s="98">
        <v>34.945531209482979</v>
      </c>
      <c r="FE36" s="100">
        <v>31.26668190194329</v>
      </c>
      <c r="FF36" s="98">
        <v>39.470835025100975</v>
      </c>
      <c r="FG36" s="99">
        <v>36.148851956865371</v>
      </c>
      <c r="FH36" s="98">
        <v>29.009177534390901</v>
      </c>
      <c r="FI36" s="98">
        <v>30.967479695305496</v>
      </c>
      <c r="FJ36" s="100">
        <v>28.916498222964865</v>
      </c>
      <c r="FK36" s="98">
        <v>33.135528024266428</v>
      </c>
      <c r="FL36" s="99">
        <v>35.398022659444052</v>
      </c>
      <c r="FM36" s="98">
        <v>28.475559146154577</v>
      </c>
      <c r="FN36" s="98">
        <v>29.317714817790158</v>
      </c>
      <c r="FO36" s="100">
        <v>28.046107390687521</v>
      </c>
      <c r="FP36" s="98">
        <v>31.501449167065505</v>
      </c>
      <c r="FQ36" s="99">
        <v>34.891997025125981</v>
      </c>
      <c r="FR36" s="98">
        <v>33.603153127056231</v>
      </c>
    </row>
    <row r="37" spans="1:174" x14ac:dyDescent="0.25">
      <c r="A37" s="73" t="s">
        <v>32</v>
      </c>
      <c r="B37" s="74" t="s">
        <v>26</v>
      </c>
      <c r="C37" s="88">
        <v>475.32316085011973</v>
      </c>
      <c r="D37" s="88">
        <v>455.31171226525777</v>
      </c>
      <c r="E37" s="88">
        <v>359.17126650338594</v>
      </c>
      <c r="F37" s="88">
        <v>274.78481725293369</v>
      </c>
      <c r="G37" s="88">
        <v>1564.5909568716977</v>
      </c>
      <c r="H37" s="88">
        <v>153.03422643602508</v>
      </c>
      <c r="I37" s="88">
        <v>116.60597621169256</v>
      </c>
      <c r="J37" s="88">
        <v>83.592542575717488</v>
      </c>
      <c r="K37" s="88">
        <v>104.78767602235006</v>
      </c>
      <c r="L37" s="88">
        <v>458.0204212457852</v>
      </c>
      <c r="M37" s="88">
        <v>164.88325905613021</v>
      </c>
      <c r="N37" s="88">
        <v>137.33951604616391</v>
      </c>
      <c r="O37" s="88">
        <v>84.901544270695481</v>
      </c>
      <c r="P37" s="88">
        <v>97.766392901392408</v>
      </c>
      <c r="Q37" s="88">
        <v>484.89071227438183</v>
      </c>
      <c r="R37" s="88">
        <v>89.829401754102932</v>
      </c>
      <c r="S37" s="88">
        <v>56.296925422926961</v>
      </c>
      <c r="T37" s="88">
        <v>33.158231578763107</v>
      </c>
      <c r="U37" s="88">
        <v>29.978708568071887</v>
      </c>
      <c r="V37" s="88">
        <v>209.26326732386497</v>
      </c>
      <c r="W37" s="88">
        <v>42.503464525453026</v>
      </c>
      <c r="X37" s="88">
        <v>32.313578221304709</v>
      </c>
      <c r="Y37" s="88">
        <v>25.037130475815943</v>
      </c>
      <c r="Z37" s="88">
        <v>32.430840688113094</v>
      </c>
      <c r="AA37" s="88">
        <v>132.28501391068679</v>
      </c>
      <c r="AB37" s="88">
        <v>68.770017985906208</v>
      </c>
      <c r="AC37" s="88">
        <v>42.715906005465612</v>
      </c>
      <c r="AD37" s="88">
        <v>28.483363682391669</v>
      </c>
      <c r="AE37" s="88">
        <v>30.934766647609855</v>
      </c>
      <c r="AF37" s="88">
        <v>170.90405432137339</v>
      </c>
      <c r="AG37" s="88">
        <v>51.621020481492607</v>
      </c>
      <c r="AH37" s="88">
        <v>31.378579115179669</v>
      </c>
      <c r="AI37" s="88">
        <v>20.107216633901643</v>
      </c>
      <c r="AJ37" s="88">
        <v>20.106912272547319</v>
      </c>
      <c r="AK37" s="88">
        <v>123.21372850312125</v>
      </c>
      <c r="AL37" s="88">
        <v>28.561174798377216</v>
      </c>
      <c r="AM37" s="88">
        <v>19.473442024161482</v>
      </c>
      <c r="AN37" s="88">
        <v>14.008418692733766</v>
      </c>
      <c r="AO37" s="88">
        <v>17.430345592459513</v>
      </c>
      <c r="AP37" s="88">
        <v>79.473381107731967</v>
      </c>
      <c r="AQ37" s="88">
        <v>25.885980583624239</v>
      </c>
      <c r="AR37" s="88">
        <v>18.793651340607589</v>
      </c>
      <c r="AS37" s="88">
        <v>14.923386144201974</v>
      </c>
      <c r="AT37" s="88">
        <v>15.316610546898271</v>
      </c>
      <c r="AU37" s="88">
        <v>74.919628615332073</v>
      </c>
      <c r="AV37" s="88">
        <v>22.096778067502406</v>
      </c>
      <c r="AW37" s="88">
        <v>17.232973533398628</v>
      </c>
      <c r="AX37" s="88">
        <v>14.75223843059913</v>
      </c>
      <c r="AY37" s="88">
        <v>14.519726838783086</v>
      </c>
      <c r="AZ37" s="88">
        <v>68.601716870283241</v>
      </c>
      <c r="BA37" s="88">
        <v>23.922225272980807</v>
      </c>
      <c r="BB37" s="88">
        <v>19.622982180621399</v>
      </c>
      <c r="BC37" s="88">
        <v>18.62802079043071</v>
      </c>
      <c r="BD37" s="88">
        <v>24.690649115219522</v>
      </c>
      <c r="BE37" s="88">
        <v>86.863877359252456</v>
      </c>
      <c r="BF37" s="88">
        <v>35.553552023243221</v>
      </c>
      <c r="BG37" s="88">
        <v>30.212938729164392</v>
      </c>
      <c r="BH37" s="88">
        <v>31.279065165393192</v>
      </c>
      <c r="BI37" s="88">
        <v>32.017686857138422</v>
      </c>
      <c r="BJ37" s="88">
        <v>129.0632427749392</v>
      </c>
      <c r="BK37" s="88">
        <v>37.874924956209213</v>
      </c>
      <c r="BL37" s="88">
        <v>33.072905022384674</v>
      </c>
      <c r="BM37" s="88">
        <v>29.000748521406969</v>
      </c>
      <c r="BN37" s="88">
        <v>26.833665934785532</v>
      </c>
      <c r="BO37" s="88">
        <v>126.78224443478638</v>
      </c>
      <c r="BP37" s="88">
        <v>34.655310200778032</v>
      </c>
      <c r="BQ37" s="88">
        <v>28.41104050593346</v>
      </c>
      <c r="BR37" s="88">
        <v>24.494694554524433</v>
      </c>
      <c r="BS37" s="88">
        <v>25.704212247302046</v>
      </c>
      <c r="BT37" s="88">
        <v>113.26525750853794</v>
      </c>
      <c r="BU37" s="88">
        <v>30.208411447297191</v>
      </c>
      <c r="BV37" s="88">
        <v>26.083305442638789</v>
      </c>
      <c r="BW37" s="88">
        <v>19.616052210589956</v>
      </c>
      <c r="BX37" s="88">
        <v>17.754624023807366</v>
      </c>
      <c r="BY37" s="88">
        <v>93.662393124333306</v>
      </c>
      <c r="BZ37" s="88">
        <v>18.884770427442614</v>
      </c>
      <c r="CA37" s="88">
        <v>12.460321678851802</v>
      </c>
      <c r="CB37" s="88">
        <v>10.643943314924208</v>
      </c>
      <c r="CC37" s="88">
        <v>9.5905195806553856</v>
      </c>
      <c r="CD37" s="88">
        <v>51.579555001874013</v>
      </c>
      <c r="CE37" s="88">
        <v>29.633791395633818</v>
      </c>
      <c r="CF37" s="88">
        <v>9.1099963099797243</v>
      </c>
      <c r="CG37" s="88">
        <v>7.1342694757143423</v>
      </c>
      <c r="CH37" s="88">
        <v>9.1852054279845348</v>
      </c>
      <c r="CI37" s="88">
        <v>55.063262609312417</v>
      </c>
      <c r="CJ37" s="88">
        <v>29.615000671689341</v>
      </c>
      <c r="CK37" s="88">
        <v>9.7959251308096817</v>
      </c>
      <c r="CL37" s="88">
        <v>8.2974398285359889</v>
      </c>
      <c r="CM37" s="88">
        <v>20.728925377066798</v>
      </c>
      <c r="CN37" s="88">
        <v>68.437291008101809</v>
      </c>
      <c r="CO37" s="88">
        <v>113.98590746068842</v>
      </c>
      <c r="CP37" s="88">
        <v>130.39569918965501</v>
      </c>
      <c r="CQ37" s="88">
        <v>114.51330776569378</v>
      </c>
      <c r="CR37" s="88">
        <v>107.17559658786051</v>
      </c>
      <c r="CS37" s="88">
        <v>466.07051100389776</v>
      </c>
      <c r="CT37" s="88">
        <v>128.40831518551323</v>
      </c>
      <c r="CU37" s="88">
        <v>55.077045233378598</v>
      </c>
      <c r="CV37" s="88">
        <v>34.551043375975098</v>
      </c>
      <c r="CW37" s="88">
        <v>34.588014072927898</v>
      </c>
      <c r="CX37" s="88">
        <v>252.62441786779485</v>
      </c>
      <c r="CY37" s="88">
        <v>46.411734922524374</v>
      </c>
      <c r="CZ37" s="88">
        <v>15.223604283534691</v>
      </c>
      <c r="DA37" s="88">
        <v>10.985019122095672</v>
      </c>
      <c r="DB37" s="88">
        <v>16.13354098106106</v>
      </c>
      <c r="DC37" s="88">
        <v>88.753899309215797</v>
      </c>
      <c r="DD37" s="91">
        <v>63.787545211700873</v>
      </c>
      <c r="DE37" s="88">
        <v>9.3791348870452413</v>
      </c>
      <c r="DF37" s="88">
        <v>7.7606429241216803</v>
      </c>
      <c r="DG37" s="89">
        <v>21.082236575022414</v>
      </c>
      <c r="DH37" s="88">
        <v>102.00955959789022</v>
      </c>
      <c r="DI37" s="91">
        <v>76.516296946760292</v>
      </c>
      <c r="DJ37" s="88">
        <v>11.969186226609729</v>
      </c>
      <c r="DK37" s="88">
        <v>10.451347486609496</v>
      </c>
      <c r="DL37" s="89">
        <v>14.411953446491886</v>
      </c>
      <c r="DM37" s="88">
        <v>113.34878410647146</v>
      </c>
      <c r="DN37" s="91">
        <v>46.407314910818172</v>
      </c>
      <c r="DO37" s="88">
        <v>9.89292142519135</v>
      </c>
      <c r="DP37" s="88">
        <v>7.9268892474845885</v>
      </c>
      <c r="DQ37" s="89">
        <v>12.940594313758512</v>
      </c>
      <c r="DR37" s="88">
        <v>77.167719897252624</v>
      </c>
      <c r="DS37" s="91">
        <v>46.979417958245421</v>
      </c>
      <c r="DT37" s="88">
        <v>8.5941828873419066</v>
      </c>
      <c r="DU37" s="88">
        <v>7.8416714992290437</v>
      </c>
      <c r="DV37" s="89">
        <v>13.116785528803366</v>
      </c>
      <c r="DW37" s="88">
        <v>76.532057873619735</v>
      </c>
      <c r="DX37" s="91">
        <v>44.482772567918431</v>
      </c>
      <c r="DY37" s="88">
        <v>8.627189603510983</v>
      </c>
      <c r="DZ37" s="88">
        <v>7.3819257561608715</v>
      </c>
      <c r="EA37" s="89">
        <v>11.604423951501015</v>
      </c>
      <c r="EB37" s="88">
        <v>72.096311879091303</v>
      </c>
      <c r="EC37" s="91">
        <v>49.35942856467544</v>
      </c>
      <c r="ED37" s="88">
        <v>5.6501048820130153</v>
      </c>
      <c r="EE37" s="88">
        <v>5.46934330815444</v>
      </c>
      <c r="EF37" s="89">
        <v>9.8595173059793364</v>
      </c>
      <c r="EG37" s="88">
        <v>70.338394060822253</v>
      </c>
      <c r="EH37" s="91">
        <v>47.702942435870852</v>
      </c>
      <c r="EI37" s="88">
        <v>3.9863590690949011</v>
      </c>
      <c r="EJ37" s="88">
        <v>5.0024150399080414</v>
      </c>
      <c r="EK37" s="89">
        <v>9.1297142352089882</v>
      </c>
      <c r="EL37" s="88">
        <v>65.821430780082792</v>
      </c>
      <c r="EM37" s="91">
        <v>42.021422094876264</v>
      </c>
      <c r="EN37" s="88">
        <v>6.1167143803618051</v>
      </c>
      <c r="EO37" s="88">
        <v>7.758166053435045</v>
      </c>
      <c r="EP37" s="89">
        <v>15.265547982723096</v>
      </c>
      <c r="EQ37" s="88">
        <v>71.16185051139621</v>
      </c>
      <c r="ER37" s="91">
        <v>146.27158472402954</v>
      </c>
      <c r="ES37" s="88">
        <v>771.38349133879819</v>
      </c>
      <c r="ET37" s="88">
        <v>343.75490066505523</v>
      </c>
      <c r="EU37" s="89">
        <v>375.98481742972274</v>
      </c>
      <c r="EV37" s="88">
        <v>1637.3947941576059</v>
      </c>
      <c r="EW37" s="91">
        <v>656.77314999723978</v>
      </c>
      <c r="EX37" s="88">
        <v>331.86781441708013</v>
      </c>
      <c r="EY37" s="88">
        <v>124.26567164416571</v>
      </c>
      <c r="EZ37" s="89">
        <v>110.23246668912167</v>
      </c>
      <c r="FA37" s="88">
        <v>1223.1391027476075</v>
      </c>
      <c r="FB37" s="91">
        <v>151.44813078403482</v>
      </c>
      <c r="FC37" s="88">
        <v>38.042898056686901</v>
      </c>
      <c r="FD37" s="88">
        <v>12.261532268376424</v>
      </c>
      <c r="FE37" s="89">
        <v>23.853222640009115</v>
      </c>
      <c r="FF37" s="88">
        <v>225.60578374910722</v>
      </c>
      <c r="FG37" s="91">
        <v>55.050314902926331</v>
      </c>
      <c r="FH37" s="88">
        <v>13.834002005060345</v>
      </c>
      <c r="FI37" s="88">
        <v>13.310255892476166</v>
      </c>
      <c r="FJ37" s="89">
        <v>23.935846403913253</v>
      </c>
      <c r="FK37" s="88">
        <v>106.1304192043761</v>
      </c>
      <c r="FL37" s="91">
        <v>57.045639733659769</v>
      </c>
      <c r="FM37" s="88">
        <v>19.21109774254192</v>
      </c>
      <c r="FN37" s="88">
        <v>20.004188307903537</v>
      </c>
      <c r="FO37" s="89">
        <v>28.879514538459617</v>
      </c>
      <c r="FP37" s="88">
        <v>125.14044032256483</v>
      </c>
      <c r="FQ37" s="91">
        <v>62.009582128658849</v>
      </c>
      <c r="FR37" s="88">
        <v>124.5961667764663</v>
      </c>
    </row>
    <row r="38" spans="1:174" x14ac:dyDescent="0.25">
      <c r="A38" s="73" t="s">
        <v>33</v>
      </c>
      <c r="B38" s="74" t="s">
        <v>18</v>
      </c>
      <c r="C38" s="88">
        <v>13.424553360920713</v>
      </c>
      <c r="D38" s="88">
        <v>12.900541515987356</v>
      </c>
      <c r="E38" s="88">
        <v>10.196487338634093</v>
      </c>
      <c r="F38" s="88">
        <v>7.7816271310867045</v>
      </c>
      <c r="G38" s="88">
        <v>44.310137549467498</v>
      </c>
      <c r="H38" s="88">
        <v>4.4023423979064802</v>
      </c>
      <c r="I38" s="88">
        <v>3.3580801811914687</v>
      </c>
      <c r="J38" s="88">
        <v>2.4026368870923629</v>
      </c>
      <c r="K38" s="88">
        <v>3.0165143653160822</v>
      </c>
      <c r="L38" s="88">
        <v>13.178926778091306</v>
      </c>
      <c r="M38" s="88">
        <v>4.82326339201785</v>
      </c>
      <c r="N38" s="88">
        <v>4.0286150610473115</v>
      </c>
      <c r="O38" s="88">
        <v>2.480905390412468</v>
      </c>
      <c r="P38" s="88">
        <v>2.8513297043103245</v>
      </c>
      <c r="Q38" s="88">
        <v>14.179334803473457</v>
      </c>
      <c r="R38" s="88">
        <v>2.6513208510404929</v>
      </c>
      <c r="S38" s="88">
        <v>1.6584258947424426</v>
      </c>
      <c r="T38" s="88">
        <v>0.96820835631626434</v>
      </c>
      <c r="U38" s="88">
        <v>0.86985575000208581</v>
      </c>
      <c r="V38" s="88">
        <v>6.1304604459898924</v>
      </c>
      <c r="W38" s="88">
        <v>1.2513164107943895</v>
      </c>
      <c r="X38" s="88">
        <v>0.94727891127183128</v>
      </c>
      <c r="Y38" s="88">
        <v>0.72867085203189585</v>
      </c>
      <c r="Z38" s="88">
        <v>0.93847384576534698</v>
      </c>
      <c r="AA38" s="88">
        <v>3.8624489448067618</v>
      </c>
      <c r="AB38" s="88">
        <v>2.0264621047237803</v>
      </c>
      <c r="AC38" s="88">
        <v>1.2510882466527724</v>
      </c>
      <c r="AD38" s="88">
        <v>0.82964475365232637</v>
      </c>
      <c r="AE38" s="88">
        <v>0.89892676161944196</v>
      </c>
      <c r="AF38" s="88">
        <v>4.9963180237786755</v>
      </c>
      <c r="AG38" s="88">
        <v>1.529103956914974</v>
      </c>
      <c r="AH38" s="88">
        <v>0.92295367713335108</v>
      </c>
      <c r="AI38" s="88">
        <v>0.58599413149248514</v>
      </c>
      <c r="AJ38" s="88">
        <v>0.58368881422861474</v>
      </c>
      <c r="AK38" s="88">
        <v>3.6101297539736668</v>
      </c>
      <c r="AL38" s="88">
        <v>0.84218956737467088</v>
      </c>
      <c r="AM38" s="88">
        <v>0.56735839012211875</v>
      </c>
      <c r="AN38" s="88">
        <v>0.40239044876149038</v>
      </c>
      <c r="AO38" s="88">
        <v>0.49660519081624865</v>
      </c>
      <c r="AP38" s="88">
        <v>2.3011084085975031</v>
      </c>
      <c r="AQ38" s="88">
        <v>0.74871234406271303</v>
      </c>
      <c r="AR38" s="88">
        <v>0.5399388439281636</v>
      </c>
      <c r="AS38" s="88">
        <v>0.42155267207711572</v>
      </c>
      <c r="AT38" s="88">
        <v>0.42841269151091604</v>
      </c>
      <c r="AU38" s="88">
        <v>2.1323967841786327</v>
      </c>
      <c r="AV38" s="88">
        <v>0.62221659864000245</v>
      </c>
      <c r="AW38" s="88">
        <v>0.48040180456619724</v>
      </c>
      <c r="AX38" s="88">
        <v>0.40785840283658087</v>
      </c>
      <c r="AY38" s="88">
        <v>0.4000255348591642</v>
      </c>
      <c r="AZ38" s="88">
        <v>1.9075637980781148</v>
      </c>
      <c r="BA38" s="88">
        <v>0.6724448425293269</v>
      </c>
      <c r="BB38" s="88">
        <v>0.54837307681146319</v>
      </c>
      <c r="BC38" s="88">
        <v>0.51853971691433887</v>
      </c>
      <c r="BD38" s="88">
        <v>0.68459627114788224</v>
      </c>
      <c r="BE38" s="88">
        <v>2.4238601824720947</v>
      </c>
      <c r="BF38" s="88">
        <v>1.0026665169137094</v>
      </c>
      <c r="BG38" s="88">
        <v>0.84829679720250428</v>
      </c>
      <c r="BH38" s="88">
        <v>0.87636067369139281</v>
      </c>
      <c r="BI38" s="88">
        <v>0.89735669442652521</v>
      </c>
      <c r="BJ38" s="88">
        <v>3.6241503643417725</v>
      </c>
      <c r="BK38" s="88">
        <v>1.0845266717123161</v>
      </c>
      <c r="BL38" s="88">
        <v>0.94537231369725205</v>
      </c>
      <c r="BM38" s="88">
        <v>0.82358073783565633</v>
      </c>
      <c r="BN38" s="88">
        <v>0.75955802578084064</v>
      </c>
      <c r="BO38" s="88">
        <v>3.6107952960465486</v>
      </c>
      <c r="BP38" s="88">
        <v>0.99667280782197909</v>
      </c>
      <c r="BQ38" s="88">
        <v>0.80980049327139025</v>
      </c>
      <c r="BR38" s="88">
        <v>0.69484552804165522</v>
      </c>
      <c r="BS38" s="88">
        <v>0.72752574926557523</v>
      </c>
      <c r="BT38" s="88">
        <v>3.2260113218039854</v>
      </c>
      <c r="BU38" s="88">
        <v>0.87401011044461385</v>
      </c>
      <c r="BV38" s="88">
        <v>0.74986503687439021</v>
      </c>
      <c r="BW38" s="88">
        <v>0.55898929130827413</v>
      </c>
      <c r="BX38" s="88">
        <v>0.50263635658939976</v>
      </c>
      <c r="BY38" s="88">
        <v>2.6805870789139781</v>
      </c>
      <c r="BZ38" s="88">
        <v>0.54706750948559135</v>
      </c>
      <c r="CA38" s="88">
        <v>0.35585668081827226</v>
      </c>
      <c r="CB38" s="88">
        <v>0.30027769105775404</v>
      </c>
      <c r="CC38" s="88">
        <v>0.2685893404838095</v>
      </c>
      <c r="CD38" s="88">
        <v>1.4664947970508933</v>
      </c>
      <c r="CE38" s="88">
        <v>0.84062723804702766</v>
      </c>
      <c r="CF38" s="88">
        <v>0.25538226928626723</v>
      </c>
      <c r="CG38" s="88">
        <v>0.19803112962067237</v>
      </c>
      <c r="CH38" s="88">
        <v>0.25304990434692087</v>
      </c>
      <c r="CI38" s="88">
        <v>1.5375645763797727</v>
      </c>
      <c r="CJ38" s="88">
        <v>0.82458584635081</v>
      </c>
      <c r="CK38" s="88">
        <v>0.27026223944186067</v>
      </c>
      <c r="CL38" s="88">
        <v>0.22694783590536335</v>
      </c>
      <c r="CM38" s="88">
        <v>0.56382225967813948</v>
      </c>
      <c r="CN38" s="88">
        <v>1.8815927363934291</v>
      </c>
      <c r="CO38" s="88">
        <v>3.1513936262285993</v>
      </c>
      <c r="CP38" s="88">
        <v>3.5876217242517749</v>
      </c>
      <c r="CQ38" s="88">
        <v>3.1377807306670449</v>
      </c>
      <c r="CR38" s="88">
        <v>2.9259765919861453</v>
      </c>
      <c r="CS38" s="88">
        <v>12.80061826432018</v>
      </c>
      <c r="CT38" s="88">
        <v>3.5620492991626187</v>
      </c>
      <c r="CU38" s="88">
        <v>1.5093323075108547</v>
      </c>
      <c r="CV38" s="88">
        <v>0.93919330694724112</v>
      </c>
      <c r="CW38" s="88">
        <v>0.93488699280827892</v>
      </c>
      <c r="CX38" s="88">
        <v>6.9058915247750159</v>
      </c>
      <c r="CY38" s="88">
        <v>1.2713802197650834</v>
      </c>
      <c r="CZ38" s="88">
        <v>0.41209475078595331</v>
      </c>
      <c r="DA38" s="88">
        <v>0.29500279619989989</v>
      </c>
      <c r="DB38" s="88">
        <v>0.43056072645675481</v>
      </c>
      <c r="DC38" s="88">
        <v>2.3962282812499205</v>
      </c>
      <c r="DD38" s="91">
        <v>1.7221724455763079</v>
      </c>
      <c r="DE38" s="88">
        <v>0.25042412856233787</v>
      </c>
      <c r="DF38" s="88">
        <v>0.20573254133189328</v>
      </c>
      <c r="DG38" s="89">
        <v>0.55570237163325464</v>
      </c>
      <c r="DH38" s="88">
        <v>2.7175011880731583</v>
      </c>
      <c r="DI38" s="91">
        <v>2.0441412947948359</v>
      </c>
      <c r="DJ38" s="88">
        <v>0.31677922471442221</v>
      </c>
      <c r="DK38" s="88">
        <v>0.27471736638128214</v>
      </c>
      <c r="DL38" s="89">
        <v>0.37682250291512542</v>
      </c>
      <c r="DM38" s="88">
        <v>2.9925491487306664</v>
      </c>
      <c r="DN38" s="91">
        <v>1.2264737806125634</v>
      </c>
      <c r="DO38" s="88">
        <v>0.25864523059926664</v>
      </c>
      <c r="DP38" s="88">
        <v>0.20610200586268138</v>
      </c>
      <c r="DQ38" s="89">
        <v>0.33514436739248188</v>
      </c>
      <c r="DR38" s="88">
        <v>2.0153491746474961</v>
      </c>
      <c r="DS38" s="91">
        <v>1.2307620433901501</v>
      </c>
      <c r="DT38" s="88">
        <v>0.22241674139083614</v>
      </c>
      <c r="DU38" s="88">
        <v>0.20149215014206906</v>
      </c>
      <c r="DV38" s="89">
        <v>0.33491945482594643</v>
      </c>
      <c r="DW38" s="88">
        <v>1.9763979514402226</v>
      </c>
      <c r="DX38" s="91">
        <v>1.1473503370626368</v>
      </c>
      <c r="DY38" s="88">
        <v>0.21990185571755155</v>
      </c>
      <c r="DZ38" s="88">
        <v>0.18686054312519609</v>
      </c>
      <c r="EA38" s="89">
        <v>0.29158309340924204</v>
      </c>
      <c r="EB38" s="88">
        <v>1.8332988831585033</v>
      </c>
      <c r="EC38" s="91">
        <v>1.2513164469065416</v>
      </c>
      <c r="ED38" s="88">
        <v>0.14160663864694276</v>
      </c>
      <c r="EE38" s="88">
        <v>0.1360973276968781</v>
      </c>
      <c r="EF38" s="89">
        <v>0.24371566693806293</v>
      </c>
      <c r="EG38" s="88">
        <v>1.7585917459014992</v>
      </c>
      <c r="EH38" s="91">
        <v>1.1877631202597194</v>
      </c>
      <c r="EI38" s="88">
        <v>9.8263633136829551E-2</v>
      </c>
      <c r="EJ38" s="88">
        <v>0.12258417564957953</v>
      </c>
      <c r="EK38" s="89">
        <v>0.22235598127594414</v>
      </c>
      <c r="EL38" s="88">
        <v>1.6192632236975766</v>
      </c>
      <c r="EM38" s="91">
        <v>1.0315042980724696</v>
      </c>
      <c r="EN38" s="88">
        <v>0.1488577639960528</v>
      </c>
      <c r="EO38" s="88">
        <v>0.18802661238057838</v>
      </c>
      <c r="EP38" s="89">
        <v>0.36792432052066953</v>
      </c>
      <c r="EQ38" s="88">
        <v>1.7295382309246861</v>
      </c>
      <c r="ER38" s="91">
        <v>3.5596988324457799</v>
      </c>
      <c r="ES38" s="88">
        <v>18.940811553769045</v>
      </c>
      <c r="ET38" s="88">
        <v>8.4191746427885192</v>
      </c>
      <c r="EU38" s="89">
        <v>9.1571839896179341</v>
      </c>
      <c r="EV38" s="88">
        <v>40.007691601085007</v>
      </c>
      <c r="EW38" s="91">
        <v>16.172695148910112</v>
      </c>
      <c r="EX38" s="88">
        <v>8.1085763882202926</v>
      </c>
      <c r="EY38" s="88">
        <v>3.0107494220130278</v>
      </c>
      <c r="EZ38" s="89">
        <v>2.650392312979291</v>
      </c>
      <c r="FA38" s="88">
        <v>29.759351420831791</v>
      </c>
      <c r="FB38" s="91">
        <v>3.6608201784876679</v>
      </c>
      <c r="FC38" s="88">
        <v>0.91221221121923324</v>
      </c>
      <c r="FD38" s="88">
        <v>0.29272183604794755</v>
      </c>
      <c r="FE38" s="89">
        <v>0.56577852561691444</v>
      </c>
      <c r="FF38" s="88">
        <v>5.3997219728849775</v>
      </c>
      <c r="FG38" s="91">
        <v>1.3154197109420869</v>
      </c>
      <c r="FH38" s="88">
        <v>0.32837242766408764</v>
      </c>
      <c r="FI38" s="88">
        <v>0.31512514542535547</v>
      </c>
      <c r="FJ38" s="89">
        <v>0.5640457725495629</v>
      </c>
      <c r="FK38" s="88">
        <v>2.5171458198983969</v>
      </c>
      <c r="FL38" s="91">
        <v>1.356098505530827</v>
      </c>
      <c r="FM38" s="88">
        <v>0.45410938996671601</v>
      </c>
      <c r="FN38" s="88">
        <v>0.47237622338489504</v>
      </c>
      <c r="FO38" s="89">
        <v>0.67939010394418975</v>
      </c>
      <c r="FP38" s="88">
        <v>2.9579133552973462</v>
      </c>
      <c r="FQ38" s="91">
        <v>1.4730866404242511</v>
      </c>
      <c r="FR38" s="88">
        <v>2.9432693329687512</v>
      </c>
    </row>
    <row r="39" spans="1:174" x14ac:dyDescent="0.25">
      <c r="A39" s="79" t="s">
        <v>34</v>
      </c>
      <c r="B39" s="57" t="s">
        <v>18</v>
      </c>
      <c r="C39" s="80">
        <v>1.7476680619839411</v>
      </c>
      <c r="D39" s="80">
        <v>2.5170098064848049E-2</v>
      </c>
      <c r="E39" s="80">
        <v>3.1898184058139958E-3</v>
      </c>
      <c r="F39" s="80">
        <v>0.57380329527232166</v>
      </c>
      <c r="G39" s="80">
        <v>2.3546457045530205</v>
      </c>
      <c r="H39" s="80">
        <v>1.6577629969961367</v>
      </c>
      <c r="I39" s="80">
        <v>0.38175437753786085</v>
      </c>
      <c r="J39" s="80">
        <v>1.4341584435763577E-2</v>
      </c>
      <c r="K39" s="80">
        <v>0.44451379770134236</v>
      </c>
      <c r="L39" s="80">
        <v>2.4982358582448838</v>
      </c>
      <c r="M39" s="80">
        <v>1.9964727325467255</v>
      </c>
      <c r="N39" s="80">
        <v>0.13831742802084618</v>
      </c>
      <c r="O39" s="80">
        <v>1.7916409579651412E-3</v>
      </c>
      <c r="P39" s="80">
        <v>1.1517314806650836</v>
      </c>
      <c r="Q39" s="80">
        <v>3.2902500905540353</v>
      </c>
      <c r="R39" s="80">
        <v>1.451473193646831</v>
      </c>
      <c r="S39" s="80">
        <v>2.8823263012260601E-2</v>
      </c>
      <c r="T39" s="80">
        <v>7.9088871864555505E-3</v>
      </c>
      <c r="U39" s="80">
        <v>0.19503670761390837</v>
      </c>
      <c r="V39" s="80">
        <v>1.6741877401740957</v>
      </c>
      <c r="W39" s="80">
        <v>1.5773862046724967</v>
      </c>
      <c r="X39" s="80">
        <v>6.7939960358479896E-3</v>
      </c>
      <c r="Y39" s="80">
        <v>1.8437111489988706E-3</v>
      </c>
      <c r="Z39" s="80">
        <v>0.59352557237973946</v>
      </c>
      <c r="AA39" s="80">
        <v>2.1718779271421589</v>
      </c>
      <c r="AB39" s="80">
        <v>2.2409926126665844</v>
      </c>
      <c r="AC39" s="80">
        <v>1.541944941135508E-2</v>
      </c>
      <c r="AD39" s="80">
        <v>1.3758927925769631E-3</v>
      </c>
      <c r="AE39" s="80">
        <v>0.31008603857301881</v>
      </c>
      <c r="AF39" s="80">
        <v>2.5520382260852825</v>
      </c>
      <c r="AG39" s="80">
        <v>1.4737306581824865</v>
      </c>
      <c r="AH39" s="80">
        <v>5.1422160230049302E-3</v>
      </c>
      <c r="AI39" s="80">
        <v>3.0372608737362244E-3</v>
      </c>
      <c r="AJ39" s="80">
        <v>8.032880542859043E-2</v>
      </c>
      <c r="AK39" s="80">
        <v>1.5469640366744002</v>
      </c>
      <c r="AL39" s="80">
        <v>0.94332321993771295</v>
      </c>
      <c r="AM39" s="80">
        <v>2.2828181787959562E-3</v>
      </c>
      <c r="AN39" s="80">
        <v>5.4854716039064329E-4</v>
      </c>
      <c r="AO39" s="80">
        <v>0.2062429666884496</v>
      </c>
      <c r="AP39" s="80">
        <v>1.138700292040161</v>
      </c>
      <c r="AQ39" s="80">
        <v>1.4711824037241223</v>
      </c>
      <c r="AR39" s="80">
        <v>2.9768516301599455E-3</v>
      </c>
      <c r="AS39" s="80">
        <v>8.1744576944197333E-4</v>
      </c>
      <c r="AT39" s="80">
        <v>0.18076707736527312</v>
      </c>
      <c r="AU39" s="80">
        <v>1.6354527992456322</v>
      </c>
      <c r="AV39" s="80">
        <v>1.1042934852626156</v>
      </c>
      <c r="AW39" s="80">
        <v>1.3394508554370982E-3</v>
      </c>
      <c r="AX39" s="80">
        <v>8.3661342822890226E-4</v>
      </c>
      <c r="AY39" s="80">
        <v>6.002279950442805E-2</v>
      </c>
      <c r="AZ39" s="80">
        <v>1.1532333560750987</v>
      </c>
      <c r="BA39" s="80">
        <v>1.0704146170063247</v>
      </c>
      <c r="BB39" s="80">
        <v>7.8437967545145048E-3</v>
      </c>
      <c r="BC39" s="80">
        <v>1.5117073366388334E-4</v>
      </c>
      <c r="BD39" s="80">
        <v>0.11451228303665502</v>
      </c>
      <c r="BE39" s="80">
        <v>1.1858167000725424</v>
      </c>
      <c r="BF39" s="80">
        <v>1.0262556755689671</v>
      </c>
      <c r="BG39" s="80">
        <v>9.3315982960620478E-2</v>
      </c>
      <c r="BH39" s="80">
        <v>1.985984935873071E-3</v>
      </c>
      <c r="BI39" s="80">
        <v>0.18357528620860852</v>
      </c>
      <c r="BJ39" s="80">
        <v>1.3010892967364875</v>
      </c>
      <c r="BK39" s="80">
        <v>1.3130847905375609</v>
      </c>
      <c r="BL39" s="80">
        <v>5.5371454593070218E-2</v>
      </c>
      <c r="BM39" s="80">
        <v>0</v>
      </c>
      <c r="BN39" s="80">
        <v>0.18072030156445437</v>
      </c>
      <c r="BO39" s="80">
        <v>1.5430183960211965</v>
      </c>
      <c r="BP39" s="80">
        <v>0.93167708912668412</v>
      </c>
      <c r="BQ39" s="80">
        <v>7.028191938655338E-3</v>
      </c>
      <c r="BR39" s="80">
        <v>4.92077848760611E-4</v>
      </c>
      <c r="BS39" s="80">
        <v>0.11137660700380757</v>
      </c>
      <c r="BT39" s="80">
        <v>1.0422761259577256</v>
      </c>
      <c r="BU39" s="80">
        <v>1.1335531202917228</v>
      </c>
      <c r="BV39" s="80">
        <v>2.6187057147277829E-3</v>
      </c>
      <c r="BW39" s="80">
        <v>2.0730795404516199E-4</v>
      </c>
      <c r="BX39" s="80">
        <v>0.13143866866339513</v>
      </c>
      <c r="BY39" s="80">
        <v>1.2569808677526217</v>
      </c>
      <c r="BZ39" s="80">
        <v>1.2273024474499443</v>
      </c>
      <c r="CA39" s="80">
        <v>3.9728470213824758E-2</v>
      </c>
      <c r="CB39" s="80">
        <v>5.7748060252332152E-3</v>
      </c>
      <c r="CC39" s="80">
        <v>1.3583906319410111E-2</v>
      </c>
      <c r="CD39" s="80">
        <v>1.26371298085502</v>
      </c>
      <c r="CE39" s="80">
        <v>3.4358706153205264E-2</v>
      </c>
      <c r="CF39" s="80">
        <v>8.9670844256534016E-3</v>
      </c>
      <c r="CG39" s="80">
        <v>1.0380848913623361E-2</v>
      </c>
      <c r="CH39" s="80">
        <v>1.5349536441793033E-2</v>
      </c>
      <c r="CI39" s="80">
        <v>6.8754185235985116E-2</v>
      </c>
      <c r="CJ39" s="80">
        <v>1.0161070832250282E-2</v>
      </c>
      <c r="CK39" s="80">
        <v>7.2628664469528773E-3</v>
      </c>
      <c r="CL39" s="80">
        <v>5.1810381010667077E-3</v>
      </c>
      <c r="CM39" s="80">
        <v>1.745040342945298E-2</v>
      </c>
      <c r="CN39" s="80">
        <v>4.0118022992231987E-2</v>
      </c>
      <c r="CO39" s="80">
        <v>3.7984986853018313E-4</v>
      </c>
      <c r="CP39" s="80">
        <v>1.1508442279993869E-2</v>
      </c>
      <c r="CQ39" s="80">
        <v>8.6049444714470706E-4</v>
      </c>
      <c r="CR39" s="80">
        <v>2.0770055974025673E-3</v>
      </c>
      <c r="CS39" s="80">
        <v>1.4817560992287794E-2</v>
      </c>
      <c r="CT39" s="80">
        <v>2.4564166425484878E-3</v>
      </c>
      <c r="CU39" s="80">
        <v>2.1704390008618333E-3</v>
      </c>
      <c r="CV39" s="80">
        <v>6.5982716915327394E-4</v>
      </c>
      <c r="CW39" s="80">
        <v>1.3703191676577885E-3</v>
      </c>
      <c r="CX39" s="80">
        <v>6.6352552765732336E-3</v>
      </c>
      <c r="CY39" s="80">
        <v>7.943742879593117E-4</v>
      </c>
      <c r="CZ39" s="80">
        <v>1.4594954471674547E-2</v>
      </c>
      <c r="DA39" s="80">
        <v>6.9609343799417246E-4</v>
      </c>
      <c r="DB39" s="80">
        <v>9.8088061635701832E-4</v>
      </c>
      <c r="DC39" s="80">
        <v>1.703178947597556E-2</v>
      </c>
      <c r="DD39" s="83">
        <v>2.902073576681308E-4</v>
      </c>
      <c r="DE39" s="80">
        <v>2.3088815524254222E-2</v>
      </c>
      <c r="DF39" s="80">
        <v>1.5417940596603886E-4</v>
      </c>
      <c r="DG39" s="81">
        <v>7.6992110071608393E-4</v>
      </c>
      <c r="DH39" s="80">
        <v>2.4255943854797297E-2</v>
      </c>
      <c r="DI39" s="83">
        <v>1.7119854257295218E-3</v>
      </c>
      <c r="DJ39" s="80">
        <v>2.4128031898682709E-2</v>
      </c>
      <c r="DK39" s="80">
        <v>7.7515497223880009E-3</v>
      </c>
      <c r="DL39" s="81">
        <v>5.3263636668907516E-3</v>
      </c>
      <c r="DM39" s="80">
        <v>3.8924641818469448E-2</v>
      </c>
      <c r="DN39" s="83">
        <v>1.9573520424506132E-2</v>
      </c>
      <c r="DO39" s="80">
        <v>7.4394267525839707E-3</v>
      </c>
      <c r="DP39" s="80">
        <v>1.1459037804457104E-3</v>
      </c>
      <c r="DQ39" s="81">
        <v>9.2944852645401449E-3</v>
      </c>
      <c r="DR39" s="80">
        <v>3.7297591277518777E-2</v>
      </c>
      <c r="DS39" s="83">
        <v>4.3368552231124118E-2</v>
      </c>
      <c r="DT39" s="80">
        <v>9.9738104786483026E-2</v>
      </c>
      <c r="DU39" s="80">
        <v>0.11607422041529264</v>
      </c>
      <c r="DV39" s="81">
        <v>4.4213906053580925E-3</v>
      </c>
      <c r="DW39" s="80">
        <v>0.26340513978654928</v>
      </c>
      <c r="DX39" s="83">
        <v>3.0158872165851713E-3</v>
      </c>
      <c r="DY39" s="80">
        <v>4.7236348571065484E-2</v>
      </c>
      <c r="DZ39" s="80">
        <v>2.0707155039708289E-3</v>
      </c>
      <c r="EA39" s="81">
        <v>5.2473646574093431E-3</v>
      </c>
      <c r="EB39" s="80">
        <v>5.7487174112469945E-2</v>
      </c>
      <c r="EC39" s="83">
        <v>7.1604220008271826E-3</v>
      </c>
      <c r="ED39" s="80">
        <v>8.1475671093982367E-3</v>
      </c>
      <c r="EE39" s="80">
        <v>7.0117013771616452E-3</v>
      </c>
      <c r="EF39" s="81">
        <v>5.5558694929861646E-3</v>
      </c>
      <c r="EG39" s="80">
        <v>2.7854085993758763E-2</v>
      </c>
      <c r="EH39" s="83">
        <v>0.13414613824797747</v>
      </c>
      <c r="EI39" s="80">
        <v>1.2676020671934057E-2</v>
      </c>
      <c r="EJ39" s="80">
        <v>6.414888737004968E-3</v>
      </c>
      <c r="EK39" s="81">
        <v>3.9506817005030871E-3</v>
      </c>
      <c r="EL39" s="80">
        <v>0.15562025709008701</v>
      </c>
      <c r="EM39" s="83">
        <v>7.4263476223518678E-3</v>
      </c>
      <c r="EN39" s="80">
        <v>1.3865484137758668E-2</v>
      </c>
      <c r="EO39" s="80">
        <v>5.0645696043116958E-3</v>
      </c>
      <c r="EP39" s="81">
        <v>9.9494126718369189E-3</v>
      </c>
      <c r="EQ39" s="80">
        <v>3.6312102217880726E-2</v>
      </c>
      <c r="ER39" s="83">
        <v>4.9148233440799508E-3</v>
      </c>
      <c r="ES39" s="80">
        <v>3.2568922551462712E-3</v>
      </c>
      <c r="ET39" s="80">
        <v>1.3979859503415617E-2</v>
      </c>
      <c r="EU39" s="81">
        <v>2.3811113601150277E-2</v>
      </c>
      <c r="EV39" s="80">
        <v>4.6010051479188921E-2</v>
      </c>
      <c r="EW39" s="83">
        <v>3.9440970605024932E-2</v>
      </c>
      <c r="EX39" s="80">
        <v>2.1626238899251433E-2</v>
      </c>
      <c r="EY39" s="80">
        <v>1.3933887811846669E-2</v>
      </c>
      <c r="EZ39" s="81">
        <v>9.9457988509332792E-3</v>
      </c>
      <c r="FA39" s="80">
        <v>8.4561921303470747E-2</v>
      </c>
      <c r="FB39" s="83">
        <v>1.191973521828737E-2</v>
      </c>
      <c r="FC39" s="80">
        <v>2.432774751030535E-2</v>
      </c>
      <c r="FD39" s="80">
        <v>9.2510192791112576E-3</v>
      </c>
      <c r="FE39" s="81">
        <v>3.6589321590294169E-2</v>
      </c>
      <c r="FF39" s="80">
        <v>8.2281331752723424E-2</v>
      </c>
      <c r="FG39" s="83">
        <v>7.8675041722541306E-2</v>
      </c>
      <c r="FH39" s="80">
        <v>1.799048619315028E-2</v>
      </c>
      <c r="FI39" s="80">
        <v>1.659979361782369E-2</v>
      </c>
      <c r="FJ39" s="81">
        <v>3.9169664680039809E-2</v>
      </c>
      <c r="FK39" s="80">
        <v>0.15211957550723115</v>
      </c>
      <c r="FL39" s="83">
        <v>4.6428384378635897E-2</v>
      </c>
      <c r="FM39" s="80">
        <v>3.7140251327796511E-2</v>
      </c>
      <c r="FN39" s="80">
        <v>5.0155162700569467E-3</v>
      </c>
      <c r="FO39" s="81">
        <v>4.3551382505936993E-2</v>
      </c>
      <c r="FP39" s="80">
        <v>0.13208107406010519</v>
      </c>
      <c r="FQ39" s="83">
        <v>4.4919310120423946E-2</v>
      </c>
      <c r="FR39" s="80">
        <v>0.11554037595109561</v>
      </c>
    </row>
    <row r="40" spans="1:174" x14ac:dyDescent="0.25">
      <c r="A40" s="79" t="s">
        <v>35</v>
      </c>
      <c r="B40" s="57" t="s">
        <v>18</v>
      </c>
      <c r="C40" s="103">
        <v>4.574030828043476</v>
      </c>
      <c r="D40" s="103">
        <v>-1.2103285226131106</v>
      </c>
      <c r="E40" s="103">
        <v>-0.90535392955024463</v>
      </c>
      <c r="F40" s="105">
        <v>4.4969812601046897</v>
      </c>
      <c r="G40" s="106">
        <v>6.9722092366791912</v>
      </c>
      <c r="H40" s="104">
        <v>-2.0284152201735424</v>
      </c>
      <c r="I40" s="103">
        <v>2.7596988336451318</v>
      </c>
      <c r="J40" s="103">
        <v>-1.5043933615940546</v>
      </c>
      <c r="K40" s="105">
        <v>-6.343852913817841</v>
      </c>
      <c r="L40" s="106">
        <v>-7.112400411791441</v>
      </c>
      <c r="M40" s="104">
        <v>1.9239210633209041</v>
      </c>
      <c r="N40" s="103">
        <v>-1.1927757257361691</v>
      </c>
      <c r="O40" s="103">
        <v>-1.4965312744703283</v>
      </c>
      <c r="P40" s="105">
        <v>-8.1402502009379987</v>
      </c>
      <c r="Q40" s="106">
        <v>-8.9199492980383184</v>
      </c>
      <c r="R40" s="104">
        <v>-2.0110384502858096</v>
      </c>
      <c r="S40" s="103">
        <v>-1.1919531377131989</v>
      </c>
      <c r="T40" s="103">
        <v>-0.89060874004798052</v>
      </c>
      <c r="U40" s="105">
        <v>0.47679337022515256</v>
      </c>
      <c r="V40" s="106">
        <v>-3.5277357111435776</v>
      </c>
      <c r="W40" s="104">
        <v>-5.9328385407044379</v>
      </c>
      <c r="X40" s="103">
        <v>2.6385229792687142</v>
      </c>
      <c r="Y40" s="103">
        <v>3.0345373415310064</v>
      </c>
      <c r="Z40" s="105">
        <v>0.75591846021694664</v>
      </c>
      <c r="AA40" s="106">
        <v>0.59897962039462982</v>
      </c>
      <c r="AB40" s="104">
        <v>-3.3652839273839845</v>
      </c>
      <c r="AC40" s="103">
        <v>2.7232660985955022</v>
      </c>
      <c r="AD40" s="103">
        <v>-0.8881513453548564</v>
      </c>
      <c r="AE40" s="105">
        <v>4.3306551068566819</v>
      </c>
      <c r="AF40" s="106">
        <v>2.857632120285416</v>
      </c>
      <c r="AG40" s="104">
        <v>9.6176462956660203</v>
      </c>
      <c r="AH40" s="103">
        <v>-5.0489048102640481</v>
      </c>
      <c r="AI40" s="103">
        <v>-0.87917118070822653</v>
      </c>
      <c r="AJ40" s="105">
        <v>2.2376606912981174</v>
      </c>
      <c r="AK40" s="106">
        <v>5.8991558830680333</v>
      </c>
      <c r="AL40" s="104">
        <v>1.8724707775634215</v>
      </c>
      <c r="AM40" s="103">
        <v>2.6784096335161394</v>
      </c>
      <c r="AN40" s="103">
        <v>-1.466430341191483</v>
      </c>
      <c r="AO40" s="105">
        <v>-6.1067431012363045</v>
      </c>
      <c r="AP40" s="106">
        <v>-3.1290360136454183</v>
      </c>
      <c r="AQ40" s="104">
        <v>1.8689517600779482</v>
      </c>
      <c r="AR40" s="103">
        <v>-1.1655275414651669</v>
      </c>
      <c r="AS40" s="103">
        <v>-1.4640882501188912</v>
      </c>
      <c r="AT40" s="105">
        <v>-7.8388780742201334</v>
      </c>
      <c r="AU40" s="106">
        <v>-8.7625515564186571</v>
      </c>
      <c r="AV40" s="104">
        <v>-5.7463564721833791</v>
      </c>
      <c r="AW40" s="103">
        <v>2.659920903920181</v>
      </c>
      <c r="AX40" s="103">
        <v>2.9508481473792472</v>
      </c>
      <c r="AY40" s="105">
        <v>4.2488018296998575</v>
      </c>
      <c r="AZ40" s="106">
        <v>4.2766096240427487</v>
      </c>
      <c r="BA40" s="104">
        <v>-3.2911142267255968</v>
      </c>
      <c r="BB40" s="103">
        <v>2.6541482114938049</v>
      </c>
      <c r="BC40" s="103">
        <v>2.9535344306177649</v>
      </c>
      <c r="BD40" s="105">
        <v>4.2517032835984878</v>
      </c>
      <c r="BE40" s="106">
        <v>6.6482661233460476</v>
      </c>
      <c r="BF40" s="104">
        <v>4.3013797588954503</v>
      </c>
      <c r="BG40" s="103">
        <v>-1.1543628373587467</v>
      </c>
      <c r="BH40" s="103">
        <v>-0.86109519412957525</v>
      </c>
      <c r="BI40" s="105">
        <v>4.2505046101143762</v>
      </c>
      <c r="BJ40" s="106">
        <v>6.5325951411905407</v>
      </c>
      <c r="BK40" s="104">
        <v>1.8586497315426413</v>
      </c>
      <c r="BL40" s="103">
        <v>2.6516348977031043</v>
      </c>
      <c r="BM40" s="103">
        <v>-0.85754022435611432</v>
      </c>
      <c r="BN40" s="105">
        <v>2.13446252892237</v>
      </c>
      <c r="BO40" s="106">
        <v>5.8028704955406738</v>
      </c>
      <c r="BP40" s="104">
        <v>-1.9133876258565579</v>
      </c>
      <c r="BQ40" s="103">
        <v>-1.1372330668213522</v>
      </c>
      <c r="BR40" s="103">
        <v>-1.4426057973511206</v>
      </c>
      <c r="BS40" s="105">
        <v>-7.6493340495524649</v>
      </c>
      <c r="BT40" s="106">
        <v>-12.173559327593694</v>
      </c>
      <c r="BU40" s="104">
        <v>5.590119568966827</v>
      </c>
      <c r="BV40" s="103">
        <v>-8.6801393240833136</v>
      </c>
      <c r="BW40" s="103">
        <v>-0.85168225068935044</v>
      </c>
      <c r="BX40" s="105">
        <v>0.45324080803078459</v>
      </c>
      <c r="BY40" s="106">
        <v>-3.4293110677811001</v>
      </c>
      <c r="BZ40" s="104">
        <v>-5.7016717889777624</v>
      </c>
      <c r="CA40" s="103">
        <v>2.6445592286480064</v>
      </c>
      <c r="CB40" s="103">
        <v>2.9428944809412201</v>
      </c>
      <c r="CC40" s="103">
        <v>4.2418470633802485</v>
      </c>
      <c r="CD40" s="106">
        <v>4.4448789211753592</v>
      </c>
      <c r="CE40" s="104">
        <v>-3.2901678217496624</v>
      </c>
      <c r="CF40" s="103">
        <v>2.6521134103590498</v>
      </c>
      <c r="CG40" s="103">
        <v>2.9506480432654598</v>
      </c>
      <c r="CH40" s="103">
        <v>4.2548585213442038</v>
      </c>
      <c r="CI40" s="106">
        <v>6.7401946288689487</v>
      </c>
      <c r="CJ40" s="104">
        <v>4.293132716700768</v>
      </c>
      <c r="CK40" s="103">
        <v>-8.7025873904379409</v>
      </c>
      <c r="CL40" s="103">
        <v>-0.85420729964585007</v>
      </c>
      <c r="CM40" s="103">
        <v>2.1219301948581233</v>
      </c>
      <c r="CN40" s="104">
        <v>-3.1314149568347602</v>
      </c>
      <c r="CO40" s="104">
        <v>1.6563290263352428</v>
      </c>
      <c r="CP40" s="103">
        <v>2.3666808661645291</v>
      </c>
      <c r="CQ40" s="103">
        <v>-1.4519662019865223</v>
      </c>
      <c r="CR40" s="103">
        <v>-6.0115164560759808</v>
      </c>
      <c r="CS40" s="106">
        <v>-3.4702394743537752</v>
      </c>
      <c r="CT40" s="104">
        <v>1.8471287880378213</v>
      </c>
      <c r="CU40" s="103">
        <v>-1.1464306004146465</v>
      </c>
      <c r="CV40" s="103">
        <v>-1.4612345632435222</v>
      </c>
      <c r="CW40" s="105">
        <v>-7.7211620717598635</v>
      </c>
      <c r="CX40" s="106">
        <v>-8.463277402550375</v>
      </c>
      <c r="CY40" s="104">
        <v>-1.9170498482697553</v>
      </c>
      <c r="CZ40" s="103">
        <v>-1.1367269563700688</v>
      </c>
      <c r="DA40" s="103">
        <v>-0.84531415898385376</v>
      </c>
      <c r="DB40" s="105">
        <v>0.44907802466013891</v>
      </c>
      <c r="DC40" s="103">
        <v>-3.3786404808042789</v>
      </c>
      <c r="DD40" s="104">
        <v>-5.6539555104867532</v>
      </c>
      <c r="DE40" s="103">
        <v>2.6152065978843666</v>
      </c>
      <c r="DF40" s="103">
        <v>2.9089175253157578</v>
      </c>
      <c r="DG40" s="105">
        <v>4.1900438054390179</v>
      </c>
      <c r="DH40" s="103">
        <v>4.206915326911485</v>
      </c>
      <c r="DI40" s="104">
        <v>4.2289882435035224</v>
      </c>
      <c r="DJ40" s="103">
        <v>-1.1376422338247494</v>
      </c>
      <c r="DK40" s="103">
        <v>-0.8461920254095503</v>
      </c>
      <c r="DL40" s="105">
        <v>4.2019209364045764</v>
      </c>
      <c r="DM40" s="103">
        <v>6.5161104228384374</v>
      </c>
      <c r="DN40" s="104">
        <v>1.8469259112663394</v>
      </c>
      <c r="DO40" s="103">
        <v>2.6257876815773216</v>
      </c>
      <c r="DP40" s="103">
        <v>-0.84694404668533707</v>
      </c>
      <c r="DQ40" s="105">
        <v>2.0918833491100486</v>
      </c>
      <c r="DR40" s="103">
        <v>5.7899338295753751</v>
      </c>
      <c r="DS40" s="104">
        <v>1.8516854020458595</v>
      </c>
      <c r="DT40" s="103">
        <v>2.6349680029750857</v>
      </c>
      <c r="DU40" s="103">
        <v>-1.4595476850635123</v>
      </c>
      <c r="DV40" s="105">
        <v>-6.0359417914998517</v>
      </c>
      <c r="DW40" s="103">
        <v>-3.0482475938783864</v>
      </c>
      <c r="DX40" s="104">
        <v>5.6395278194769958</v>
      </c>
      <c r="DY40" s="103">
        <v>-8.7131398335705512</v>
      </c>
      <c r="DZ40" s="103">
        <v>-0.85367663984442288</v>
      </c>
      <c r="EA40" s="105">
        <v>0.45402623434824818</v>
      </c>
      <c r="EB40" s="103">
        <v>-3.4862055318717466</v>
      </c>
      <c r="EC40" s="104">
        <v>-5.7313809787147534</v>
      </c>
      <c r="ED40" s="103">
        <v>2.6495200827857843</v>
      </c>
      <c r="EE40" s="103">
        <v>2.9475299394106287</v>
      </c>
      <c r="EF40" s="105">
        <v>7.4556844346199682</v>
      </c>
      <c r="EG40" s="103">
        <v>7.5844966802465024</v>
      </c>
      <c r="EH40" s="104">
        <v>0.49316276696595196</v>
      </c>
      <c r="EI40" s="103">
        <v>-1.1539125470122826</v>
      </c>
      <c r="EJ40" s="103">
        <v>2.9527170274998298</v>
      </c>
      <c r="EK40" s="105">
        <v>4.8638327162109363</v>
      </c>
      <c r="EL40" s="103">
        <v>7.2633178573889836</v>
      </c>
      <c r="EM40" s="104">
        <v>0.66780503225703569</v>
      </c>
      <c r="EN40" s="103">
        <v>2.6828783763356228</v>
      </c>
      <c r="EO40" s="103">
        <v>-0.72776307190457601</v>
      </c>
      <c r="EP40" s="105">
        <v>4.3314413009982218</v>
      </c>
      <c r="EQ40" s="103">
        <v>6.9778060138544333</v>
      </c>
      <c r="ER40" s="104">
        <v>-2.2832515591108518</v>
      </c>
      <c r="ES40" s="103">
        <v>2.9097869386033608</v>
      </c>
      <c r="ET40" s="103">
        <v>-1.5108617174457208</v>
      </c>
      <c r="EU40" s="105">
        <v>-6.4794462611588983</v>
      </c>
      <c r="EV40" s="103">
        <v>-7.3876180988247597</v>
      </c>
      <c r="EW40" s="104">
        <v>0.34501379928224196</v>
      </c>
      <c r="EX40" s="103">
        <v>-1.1133586189454263</v>
      </c>
      <c r="EY40" s="103">
        <v>-1.4037449954674344</v>
      </c>
      <c r="EZ40" s="105">
        <v>-8.1532908191601337</v>
      </c>
      <c r="FA40" s="103">
        <v>-10.406652375572548</v>
      </c>
      <c r="FB40" s="104">
        <v>-3.499221136134679</v>
      </c>
      <c r="FC40" s="103">
        <v>-1.1154072701632458</v>
      </c>
      <c r="FD40" s="103">
        <v>-0.7863936646758134</v>
      </c>
      <c r="FE40" s="105">
        <v>0.72561710980477301</v>
      </c>
      <c r="FF40" s="103">
        <v>-4.6451520869056822</v>
      </c>
      <c r="FG40" s="104">
        <v>-5.9706472576413034</v>
      </c>
      <c r="FH40" s="103">
        <v>2.7448721929508793</v>
      </c>
      <c r="FI40" s="103">
        <v>3.0764032995447792</v>
      </c>
      <c r="FJ40" s="105">
        <v>4.5787344611806589</v>
      </c>
      <c r="FK40" s="103">
        <v>4.5250226932851092</v>
      </c>
      <c r="FL40" s="104">
        <v>0.34639887172193085</v>
      </c>
      <c r="FM40" s="103">
        <v>-1.1220496550321286</v>
      </c>
      <c r="FN40" s="103">
        <v>-0.79052102891290588</v>
      </c>
      <c r="FO40" s="105">
        <v>4.5973690711977042</v>
      </c>
      <c r="FP40" s="103">
        <v>3.1003018447872819</v>
      </c>
      <c r="FQ40" s="104">
        <v>1.5620175916681092</v>
      </c>
      <c r="FR40" s="103">
        <v>5.9262388802721944</v>
      </c>
    </row>
    <row r="41" spans="1:174" x14ac:dyDescent="0.25">
      <c r="A41" s="51" t="s">
        <v>36</v>
      </c>
      <c r="B41" s="30" t="s">
        <v>18</v>
      </c>
      <c r="C41" s="52">
        <v>420.26971958480954</v>
      </c>
      <c r="D41" s="52">
        <v>387.6168078014926</v>
      </c>
      <c r="E41" s="52">
        <v>418.81980565304741</v>
      </c>
      <c r="F41" s="53">
        <v>412.50950635470303</v>
      </c>
      <c r="G41" s="55">
        <v>1639.2126129350315</v>
      </c>
      <c r="H41" s="55">
        <v>431.33836534499568</v>
      </c>
      <c r="I41" s="52">
        <v>395.60023200859308</v>
      </c>
      <c r="J41" s="52">
        <v>426.06908804175515</v>
      </c>
      <c r="K41" s="53">
        <v>419.98728041881691</v>
      </c>
      <c r="L41" s="54">
        <v>1673.0641835190875</v>
      </c>
      <c r="M41" s="55">
        <v>423.30757373305289</v>
      </c>
      <c r="N41" s="52">
        <v>390.65580679105187</v>
      </c>
      <c r="O41" s="52">
        <v>421.56845156349294</v>
      </c>
      <c r="P41" s="53">
        <v>417.09246823184026</v>
      </c>
      <c r="Q41" s="54">
        <v>1652.6820803154558</v>
      </c>
      <c r="R41" s="55">
        <v>426.07271787534773</v>
      </c>
      <c r="S41" s="52">
        <v>391.31232484867468</v>
      </c>
      <c r="T41" s="52">
        <v>422.38601572053523</v>
      </c>
      <c r="U41" s="53">
        <v>416.68648688928999</v>
      </c>
      <c r="V41" s="54">
        <v>1656.5516009895496</v>
      </c>
      <c r="W41" s="55">
        <v>429.92001755329932</v>
      </c>
      <c r="X41" s="52">
        <v>389.81858123107213</v>
      </c>
      <c r="Y41" s="52">
        <v>421.77529045093189</v>
      </c>
      <c r="Z41" s="53">
        <v>414.6951135555795</v>
      </c>
      <c r="AA41" s="54">
        <v>1656.2530337418918</v>
      </c>
      <c r="AB41" s="55">
        <v>423.97572884121558</v>
      </c>
      <c r="AC41" s="52">
        <v>391.36335437357917</v>
      </c>
      <c r="AD41" s="52">
        <v>424.77549087498812</v>
      </c>
      <c r="AE41" s="53">
        <v>416.38302666591034</v>
      </c>
      <c r="AF41" s="54">
        <v>1656.5227234737042</v>
      </c>
      <c r="AG41" s="55">
        <v>418.42169677825206</v>
      </c>
      <c r="AH41" s="52">
        <v>398.61035072685877</v>
      </c>
      <c r="AI41" s="52">
        <v>426.44115822613907</v>
      </c>
      <c r="AJ41" s="53">
        <v>419.95050944017805</v>
      </c>
      <c r="AK41" s="54">
        <v>1663.5000255370085</v>
      </c>
      <c r="AL41" s="55">
        <v>427.93968575545176</v>
      </c>
      <c r="AM41" s="52">
        <v>394.44986003071358</v>
      </c>
      <c r="AN41" s="52">
        <v>427.50738124995991</v>
      </c>
      <c r="AO41" s="53">
        <v>425.8627840936241</v>
      </c>
      <c r="AP41" s="54">
        <v>1675.9115093669013</v>
      </c>
      <c r="AQ41" s="55">
        <v>426.6186898454489</v>
      </c>
      <c r="AR41" s="52">
        <v>395.41837235652724</v>
      </c>
      <c r="AS41" s="52">
        <v>424.62736072479464</v>
      </c>
      <c r="AT41" s="53">
        <v>424.72622591839144</v>
      </c>
      <c r="AU41" s="54">
        <v>1671.5211644089209</v>
      </c>
      <c r="AV41" s="55">
        <v>430.3708023640649</v>
      </c>
      <c r="AW41" s="52">
        <v>391.55449398442903</v>
      </c>
      <c r="AX41" s="52">
        <v>420.86782707239712</v>
      </c>
      <c r="AY41" s="53">
        <v>416.27113676255692</v>
      </c>
      <c r="AZ41" s="54">
        <v>1659.051866229946</v>
      </c>
      <c r="BA41" s="55">
        <v>428.56489317198782</v>
      </c>
      <c r="BB41" s="52">
        <v>391.59042788002898</v>
      </c>
      <c r="BC41" s="52">
        <v>420.83956670061906</v>
      </c>
      <c r="BD41" s="53">
        <v>415.98237126091067</v>
      </c>
      <c r="BE41" s="54">
        <v>1657.0028998850216</v>
      </c>
      <c r="BF41" s="55">
        <v>422.4877337230505</v>
      </c>
      <c r="BG41" s="52">
        <v>393.80591620176506</v>
      </c>
      <c r="BH41" s="52">
        <v>423.47973207631412</v>
      </c>
      <c r="BI41" s="53">
        <v>416.1915682922567</v>
      </c>
      <c r="BJ41" s="54">
        <v>1655.9627513234441</v>
      </c>
      <c r="BK41" s="55">
        <v>424.8682401327481</v>
      </c>
      <c r="BL41" s="52">
        <v>391.31779735232169</v>
      </c>
      <c r="BM41" s="52">
        <v>424.9388982368248</v>
      </c>
      <c r="BN41" s="53">
        <v>419.12770401568736</v>
      </c>
      <c r="BO41" s="54">
        <v>1660.3074390831648</v>
      </c>
      <c r="BP41" s="55">
        <v>430.9039245970165</v>
      </c>
      <c r="BQ41" s="52">
        <v>394.39861193236004</v>
      </c>
      <c r="BR41" s="52">
        <v>424.38204224961856</v>
      </c>
      <c r="BS41" s="53">
        <v>425.77429501833637</v>
      </c>
      <c r="BT41" s="54">
        <v>1675.434281742929</v>
      </c>
      <c r="BU41" s="55">
        <v>419.57359912329753</v>
      </c>
      <c r="BV41" s="52">
        <v>398.11382492375003</v>
      </c>
      <c r="BW41" s="52">
        <v>423.6533478635057</v>
      </c>
      <c r="BX41" s="53">
        <v>423.1394658755388</v>
      </c>
      <c r="BY41" s="54">
        <v>1664.579198044353</v>
      </c>
      <c r="BZ41" s="55">
        <v>437.94905190323766</v>
      </c>
      <c r="CA41" s="52">
        <v>399.56967401868025</v>
      </c>
      <c r="CB41" s="52">
        <v>427.9811804575217</v>
      </c>
      <c r="CC41" s="52">
        <v>428.69120574886171</v>
      </c>
      <c r="CD41" s="54">
        <v>1694.2161276778868</v>
      </c>
      <c r="CE41" s="55">
        <v>439.31562975479443</v>
      </c>
      <c r="CF41" s="52">
        <v>401.13064622352147</v>
      </c>
      <c r="CG41" s="52">
        <v>427.42952521156838</v>
      </c>
      <c r="CH41" s="52">
        <v>426.89776558041325</v>
      </c>
      <c r="CI41" s="54">
        <v>1694.6760423976234</v>
      </c>
      <c r="CJ41" s="55">
        <v>432.736137664968</v>
      </c>
      <c r="CK41" s="52">
        <v>406.61724029326831</v>
      </c>
      <c r="CL41" s="52">
        <v>427.78273131146614</v>
      </c>
      <c r="CM41" s="52">
        <v>420.89533803686055</v>
      </c>
      <c r="CN41" s="55">
        <v>1688.1557212116077</v>
      </c>
      <c r="CO41" s="55">
        <v>422.60881108401895</v>
      </c>
      <c r="CP41" s="52">
        <v>384.51822905553814</v>
      </c>
      <c r="CQ41" s="52">
        <v>415.47488226685664</v>
      </c>
      <c r="CR41" s="52">
        <v>416.8863864080231</v>
      </c>
      <c r="CS41" s="54">
        <v>1639.5615002074246</v>
      </c>
      <c r="CT41" s="55">
        <v>422.53733010771748</v>
      </c>
      <c r="CU41" s="52">
        <v>392.91883708747042</v>
      </c>
      <c r="CV41" s="52">
        <v>422.86076203440007</v>
      </c>
      <c r="CW41" s="53">
        <v>428.07871802787957</v>
      </c>
      <c r="CX41" s="54">
        <v>1666.648955492077</v>
      </c>
      <c r="CY41" s="55">
        <v>432.964394715141</v>
      </c>
      <c r="CZ41" s="52">
        <v>398.4066236851998</v>
      </c>
      <c r="DA41" s="52">
        <v>427.51471296098504</v>
      </c>
      <c r="DB41" s="53">
        <v>423.44480642786112</v>
      </c>
      <c r="DC41" s="52">
        <v>1682.4470801664229</v>
      </c>
      <c r="DD41" s="55">
        <v>431.31102053168968</v>
      </c>
      <c r="DE41" s="52">
        <v>390.89675145880221</v>
      </c>
      <c r="DF41" s="52">
        <v>419.38044930855955</v>
      </c>
      <c r="DG41" s="53">
        <v>416.08986492534655</v>
      </c>
      <c r="DH41" s="52">
        <v>1657.622129517435</v>
      </c>
      <c r="DI41" s="55">
        <v>417.9082403018092</v>
      </c>
      <c r="DJ41" s="52">
        <v>391.53744300566092</v>
      </c>
      <c r="DK41" s="52">
        <v>422.90687609460093</v>
      </c>
      <c r="DL41" s="53">
        <v>416.5204089355538</v>
      </c>
      <c r="DM41" s="52">
        <v>1648.9313274996564</v>
      </c>
      <c r="DN41" s="55">
        <v>425.44803275423089</v>
      </c>
      <c r="DO41" s="52">
        <v>390.84612198221174</v>
      </c>
      <c r="DP41" s="52">
        <v>422.09479001395891</v>
      </c>
      <c r="DQ41" s="53">
        <v>418.26553441216907</v>
      </c>
      <c r="DR41" s="52">
        <v>1656.6731406225297</v>
      </c>
      <c r="DS41" s="55">
        <v>424.47261898021839</v>
      </c>
      <c r="DT41" s="52">
        <v>391.94300430281595</v>
      </c>
      <c r="DU41" s="52">
        <v>421.93567670973528</v>
      </c>
      <c r="DV41" s="53">
        <v>421.02761638159342</v>
      </c>
      <c r="DW41" s="52">
        <v>1659.4868789627865</v>
      </c>
      <c r="DX41" s="55">
        <v>420.18256055253028</v>
      </c>
      <c r="DY41" s="52">
        <v>396.22590838651269</v>
      </c>
      <c r="DZ41" s="52">
        <v>421.10715308367622</v>
      </c>
      <c r="EA41" s="53">
        <v>415.34445857711455</v>
      </c>
      <c r="EB41" s="52">
        <v>1652.9219960078137</v>
      </c>
      <c r="EC41" s="55">
        <v>425.22876022803842</v>
      </c>
      <c r="ED41" s="52">
        <v>389.285182255488</v>
      </c>
      <c r="EE41" s="52">
        <v>418.98007829110736</v>
      </c>
      <c r="EF41" s="53">
        <v>412.48439154494218</v>
      </c>
      <c r="EG41" s="52">
        <v>1645.9691628955961</v>
      </c>
      <c r="EH41" s="55">
        <v>417.37444986465584</v>
      </c>
      <c r="EI41" s="52">
        <v>390.98963224598663</v>
      </c>
      <c r="EJ41" s="52">
        <v>415.74738241556406</v>
      </c>
      <c r="EK41" s="53">
        <v>412.50210144901831</v>
      </c>
      <c r="EL41" s="52">
        <v>1636.6937597958415</v>
      </c>
      <c r="EM41" s="55">
        <v>419.29249199573678</v>
      </c>
      <c r="EN41" s="52">
        <v>383.41885764859171</v>
      </c>
      <c r="EO41" s="52">
        <v>417.4507885311757</v>
      </c>
      <c r="EP41" s="53">
        <v>405.93142402871518</v>
      </c>
      <c r="EQ41" s="52">
        <v>1626.1033201249766</v>
      </c>
      <c r="ER41" s="55">
        <v>409.69404670763862</v>
      </c>
      <c r="ES41" s="52">
        <v>357.00256413061294</v>
      </c>
      <c r="ET41" s="52">
        <v>392.33409555742122</v>
      </c>
      <c r="EU41" s="53">
        <v>399.58356702989704</v>
      </c>
      <c r="EV41" s="52">
        <v>1558.8087127621063</v>
      </c>
      <c r="EW41" s="55">
        <v>405.8616673378711</v>
      </c>
      <c r="EX41" s="52">
        <v>382.75469436478784</v>
      </c>
      <c r="EY41" s="52">
        <v>401.43349609657685</v>
      </c>
      <c r="EZ41" s="53">
        <v>405.40487527652834</v>
      </c>
      <c r="FA41" s="52">
        <v>1595.5337354634039</v>
      </c>
      <c r="FB41" s="55">
        <v>411.90785944531137</v>
      </c>
      <c r="FC41" s="52">
        <v>377.35721806557859</v>
      </c>
      <c r="FD41" s="52">
        <v>405.0138887856379</v>
      </c>
      <c r="FE41" s="53">
        <v>396.47702830407894</v>
      </c>
      <c r="FF41" s="52">
        <v>1590.6935362695694</v>
      </c>
      <c r="FG41" s="55">
        <v>411.71964302776598</v>
      </c>
      <c r="FH41" s="52">
        <v>377.30029229885304</v>
      </c>
      <c r="FI41" s="52">
        <v>404.22651254371777</v>
      </c>
      <c r="FJ41" s="53">
        <v>394.7562133490793</v>
      </c>
      <c r="FK41" s="52">
        <v>1587.986481141176</v>
      </c>
      <c r="FL41" s="55">
        <v>405.55835379952009</v>
      </c>
      <c r="FM41" s="52">
        <v>375.99573624467558</v>
      </c>
      <c r="FN41" s="52">
        <v>405.31886457614871</v>
      </c>
      <c r="FO41" s="53">
        <v>397.87109459670552</v>
      </c>
      <c r="FP41" s="52">
        <v>1584.7373709259953</v>
      </c>
      <c r="FQ41" s="55">
        <v>407.53244026897761</v>
      </c>
      <c r="FR41" s="52">
        <v>1589.4063839247344</v>
      </c>
    </row>
    <row r="42" spans="1:174" s="11" customFormat="1" x14ac:dyDescent="0.25">
      <c r="A42" s="107" t="s">
        <v>37</v>
      </c>
      <c r="B42" s="108" t="s">
        <v>8</v>
      </c>
      <c r="C42" s="48"/>
      <c r="D42" s="48"/>
      <c r="E42" s="48"/>
      <c r="F42" s="49"/>
      <c r="G42" s="50"/>
      <c r="H42" s="50">
        <v>2.6337005128803881</v>
      </c>
      <c r="I42" s="48">
        <v>2.0596176549673606</v>
      </c>
      <c r="J42" s="48">
        <v>1.730883375346659</v>
      </c>
      <c r="K42" s="49">
        <v>1.8127519363599909</v>
      </c>
      <c r="L42" s="109">
        <v>2.0651116467097053</v>
      </c>
      <c r="M42" s="50">
        <v>-1.8618310489305845</v>
      </c>
      <c r="N42" s="48">
        <v>-1.2498539731477742</v>
      </c>
      <c r="O42" s="48">
        <v>-1.0563161244453223</v>
      </c>
      <c r="P42" s="49">
        <v>-0.68926187099997982</v>
      </c>
      <c r="Q42" s="109">
        <v>-1.218249927552717</v>
      </c>
      <c r="R42" s="50">
        <v>0.65322340394471379</v>
      </c>
      <c r="S42" s="48">
        <v>0.16805536900004192</v>
      </c>
      <c r="T42" s="48">
        <v>0.19393390421178491</v>
      </c>
      <c r="U42" s="49">
        <v>-9.7336052187979583E-2</v>
      </c>
      <c r="V42" s="109">
        <v>0.23413581596740674</v>
      </c>
      <c r="W42" s="50">
        <v>0.90296785420491688</v>
      </c>
      <c r="X42" s="48">
        <v>-0.38172669827871708</v>
      </c>
      <c r="Y42" s="48">
        <v>-0.1445893677520349</v>
      </c>
      <c r="Z42" s="49">
        <v>-0.47790686676133509</v>
      </c>
      <c r="AA42" s="109">
        <v>-1.8023419703883103E-2</v>
      </c>
      <c r="AB42" s="50">
        <v>-1.3826499044899188</v>
      </c>
      <c r="AC42" s="48">
        <v>0.39628001765039667</v>
      </c>
      <c r="AD42" s="48">
        <v>0.71132674008680397</v>
      </c>
      <c r="AE42" s="49">
        <v>0.40702507822161227</v>
      </c>
      <c r="AF42" s="109">
        <v>1.6283123793181531E-2</v>
      </c>
      <c r="AG42" s="50">
        <v>-1.309988210443902</v>
      </c>
      <c r="AH42" s="48">
        <v>1.8517309483099709</v>
      </c>
      <c r="AI42" s="48">
        <v>0.39212887441313349</v>
      </c>
      <c r="AJ42" s="49">
        <v>0.85677910620745035</v>
      </c>
      <c r="AK42" s="109">
        <v>0.42120171153903208</v>
      </c>
      <c r="AL42" s="50">
        <v>2.274736002096911</v>
      </c>
      <c r="AM42" s="48">
        <v>-1.0437487858904304</v>
      </c>
      <c r="AN42" s="48">
        <v>0.2500281699487017</v>
      </c>
      <c r="AO42" s="49">
        <v>1.4078503348710081</v>
      </c>
      <c r="AP42" s="109">
        <v>0.74610662094136693</v>
      </c>
      <c r="AQ42" s="50">
        <v>-0.30868740478483536</v>
      </c>
      <c r="AR42" s="48">
        <v>0.24553496501134031</v>
      </c>
      <c r="AS42" s="48">
        <v>-0.67367737996583132</v>
      </c>
      <c r="AT42" s="49">
        <v>-0.2668836577611855</v>
      </c>
      <c r="AU42" s="109">
        <v>-0.26196758799269526</v>
      </c>
      <c r="AV42" s="50">
        <v>0.87950026755163613</v>
      </c>
      <c r="AW42" s="48">
        <v>-0.97716207496154617</v>
      </c>
      <c r="AX42" s="48">
        <v>-0.88537244655653158</v>
      </c>
      <c r="AY42" s="49">
        <v>-1.990715110081076</v>
      </c>
      <c r="AZ42" s="109">
        <v>-0.7459850610616825</v>
      </c>
      <c r="BA42" s="50">
        <v>-0.41961703306940823</v>
      </c>
      <c r="BB42" s="48">
        <v>9.1772399888112588E-3</v>
      </c>
      <c r="BC42" s="48">
        <v>-6.7147854885041269E-3</v>
      </c>
      <c r="BD42" s="49">
        <v>-6.9369570970512218E-2</v>
      </c>
      <c r="BE42" s="109">
        <v>-0.12350224767718743</v>
      </c>
      <c r="BF42" s="50">
        <v>-1.4180254952657734</v>
      </c>
      <c r="BG42" s="48">
        <v>0.56576672053252341</v>
      </c>
      <c r="BH42" s="48">
        <v>0.62735673748406384</v>
      </c>
      <c r="BI42" s="49">
        <v>5.0289879042697549E-2</v>
      </c>
      <c r="BJ42" s="109">
        <v>-6.2772887220030604E-2</v>
      </c>
      <c r="BK42" s="50">
        <v>0.56344982816898259</v>
      </c>
      <c r="BL42" s="48">
        <v>-0.63181347640510754</v>
      </c>
      <c r="BM42" s="48">
        <v>0.34456576076413725</v>
      </c>
      <c r="BN42" s="49">
        <v>0.70547698394718417</v>
      </c>
      <c r="BO42" s="109">
        <v>0.2623662734109411</v>
      </c>
      <c r="BP42" s="50">
        <v>1.4206014698539438</v>
      </c>
      <c r="BQ42" s="48">
        <v>0.78729222153537393</v>
      </c>
      <c r="BR42" s="48">
        <v>-0.13104377818005108</v>
      </c>
      <c r="BS42" s="49">
        <v>1.58581523935728</v>
      </c>
      <c r="BT42" s="109">
        <v>0.91108684474228152</v>
      </c>
      <c r="BU42" s="50">
        <v>-2.6294319515226428</v>
      </c>
      <c r="BV42" s="48">
        <v>0.94199443887168499</v>
      </c>
      <c r="BW42" s="48">
        <v>-0.17170716796830465</v>
      </c>
      <c r="BX42" s="49">
        <v>-0.61883236579232115</v>
      </c>
      <c r="BY42" s="109">
        <v>-0.64789671650287151</v>
      </c>
      <c r="BZ42" s="50">
        <v>4.3795541040560604</v>
      </c>
      <c r="CA42" s="48">
        <v>0.36568664632761205</v>
      </c>
      <c r="CB42" s="48">
        <v>1.021550429340734</v>
      </c>
      <c r="CC42" s="48">
        <v>1.3120354684561297</v>
      </c>
      <c r="CD42" s="109">
        <v>1.7804457527976547</v>
      </c>
      <c r="CE42" s="50">
        <v>0.31204037218892644</v>
      </c>
      <c r="CF42" s="48">
        <v>0.39066333266528641</v>
      </c>
      <c r="CG42" s="48">
        <v>-0.12889708032572944</v>
      </c>
      <c r="CH42" s="48">
        <v>-0.41835245146109035</v>
      </c>
      <c r="CI42" s="109">
        <v>2.7146165841718251E-2</v>
      </c>
      <c r="CJ42" s="50">
        <v>-1.4976685654227273</v>
      </c>
      <c r="CK42" s="48">
        <v>1.3677823226424746</v>
      </c>
      <c r="CL42" s="48">
        <v>8.263493255944443E-2</v>
      </c>
      <c r="CM42" s="48">
        <v>-1.4060573813010624</v>
      </c>
      <c r="CN42" s="50">
        <v>-0.3847532521195518</v>
      </c>
      <c r="CO42" s="50">
        <v>-2.340300635762893</v>
      </c>
      <c r="CP42" s="48">
        <v>-5.4348436435679659</v>
      </c>
      <c r="CQ42" s="48">
        <v>-2.8771262006946796</v>
      </c>
      <c r="CR42" s="48">
        <v>-0.95248183254678098</v>
      </c>
      <c r="CS42" s="109">
        <v>-2.8785390111586651</v>
      </c>
      <c r="CT42" s="50">
        <v>-1.6914218167418671E-2</v>
      </c>
      <c r="CU42" s="48">
        <v>2.1847099557714245</v>
      </c>
      <c r="CV42" s="48">
        <v>1.7776958566654066</v>
      </c>
      <c r="CW42" s="49">
        <v>2.6847438498272425</v>
      </c>
      <c r="CX42" s="109">
        <v>1.6521158420239379</v>
      </c>
      <c r="CY42" s="50">
        <v>2.4677262491258123</v>
      </c>
      <c r="CZ42" s="48">
        <v>1.3966718008247891</v>
      </c>
      <c r="DA42" s="48">
        <v>1.1005870831321873</v>
      </c>
      <c r="DB42" s="49">
        <v>-1.0824905338360336</v>
      </c>
      <c r="DC42" s="48">
        <v>0.94789755348818616</v>
      </c>
      <c r="DD42" s="50">
        <v>-0.38187301395513629</v>
      </c>
      <c r="DE42" s="48">
        <v>-1.884976749867362</v>
      </c>
      <c r="DF42" s="48">
        <v>-1.9026862481731244</v>
      </c>
      <c r="DG42" s="49">
        <v>-1.7369303840470085</v>
      </c>
      <c r="DH42" s="48">
        <v>-1.4755263890102399</v>
      </c>
      <c r="DI42" s="50">
        <v>-3.1074513731085496</v>
      </c>
      <c r="DJ42" s="48">
        <v>0.16390301133679674</v>
      </c>
      <c r="DK42" s="48">
        <v>0.84086580379592046</v>
      </c>
      <c r="DL42" s="49">
        <v>0.10347380373816328</v>
      </c>
      <c r="DM42" s="48">
        <v>-0.52429331528703882</v>
      </c>
      <c r="DN42" s="50">
        <v>1.8041741524351229</v>
      </c>
      <c r="DO42" s="48">
        <v>-0.17656575017249709</v>
      </c>
      <c r="DP42" s="48">
        <v>-0.19202479944080419</v>
      </c>
      <c r="DQ42" s="49">
        <v>0.41897718315293542</v>
      </c>
      <c r="DR42" s="48">
        <v>0.46950488439154725</v>
      </c>
      <c r="DS42" s="50">
        <v>-0.22926743078302003</v>
      </c>
      <c r="DT42" s="48">
        <v>0.28064300984778079</v>
      </c>
      <c r="DU42" s="48">
        <v>-3.7696107127593859E-2</v>
      </c>
      <c r="DV42" s="49">
        <v>0.66036566300069488</v>
      </c>
      <c r="DW42" s="48">
        <v>0.16984269686410869</v>
      </c>
      <c r="DX42" s="50">
        <v>-1.0106796612688096</v>
      </c>
      <c r="DY42" s="48">
        <v>1.0927364531777117</v>
      </c>
      <c r="DZ42" s="48">
        <v>-0.19636254334307601</v>
      </c>
      <c r="EA42" s="49">
        <v>-1.3498301734506613</v>
      </c>
      <c r="EB42" s="48">
        <v>-0.39559715947111718</v>
      </c>
      <c r="EC42" s="50">
        <v>1.2009540969221799</v>
      </c>
      <c r="ED42" s="48">
        <v>-1.7517093113088689</v>
      </c>
      <c r="EE42" s="48">
        <v>-0.50511485663274902</v>
      </c>
      <c r="EF42" s="49">
        <v>-0.68860122558763726</v>
      </c>
      <c r="EG42" s="48">
        <v>-0.42063891272609011</v>
      </c>
      <c r="EH42" s="50">
        <v>-1.8470788192149867</v>
      </c>
      <c r="EI42" s="48">
        <v>0.43784096292163177</v>
      </c>
      <c r="EJ42" s="48">
        <v>-0.77156314656497971</v>
      </c>
      <c r="EK42" s="49">
        <v>4.2934725383858563E-3</v>
      </c>
      <c r="EL42" s="48">
        <v>-0.56352228880384159</v>
      </c>
      <c r="EM42" s="50">
        <v>0.45954948409105967</v>
      </c>
      <c r="EN42" s="48">
        <v>-1.9363108310329391</v>
      </c>
      <c r="EO42" s="48">
        <v>0.40972142884330154</v>
      </c>
      <c r="EP42" s="49">
        <v>-1.5928833810111453</v>
      </c>
      <c r="EQ42" s="48">
        <v>-0.64706299559582625</v>
      </c>
      <c r="ER42" s="50">
        <v>-2.2892003723729348</v>
      </c>
      <c r="ES42" s="48">
        <v>-6.889669871738457</v>
      </c>
      <c r="ET42" s="48">
        <v>-6.016683562182024</v>
      </c>
      <c r="EU42" s="49">
        <v>-1.5637757076843339</v>
      </c>
      <c r="EV42" s="48">
        <v>-4.1383967752859796</v>
      </c>
      <c r="EW42" s="50">
        <v>-0.93542471523935244</v>
      </c>
      <c r="EX42" s="48">
        <v>7.2134300482932234</v>
      </c>
      <c r="EY42" s="48">
        <v>2.3192989450043555</v>
      </c>
      <c r="EZ42" s="49">
        <v>1.4568437560886327</v>
      </c>
      <c r="FA42" s="48">
        <v>2.3559672460531367</v>
      </c>
      <c r="FB42" s="50">
        <v>1.489717456466999</v>
      </c>
      <c r="FC42" s="48">
        <v>-1.410165930993168</v>
      </c>
      <c r="FD42" s="48">
        <v>0.89190182779359528</v>
      </c>
      <c r="FE42" s="49">
        <v>-2.2022051329204317</v>
      </c>
      <c r="FF42" s="48">
        <v>-0.30335925128081032</v>
      </c>
      <c r="FG42" s="50">
        <v>-4.5693815553515815E-2</v>
      </c>
      <c r="FH42" s="48">
        <v>-1.508537905207108E-2</v>
      </c>
      <c r="FI42" s="48">
        <v>-0.194407220029158</v>
      </c>
      <c r="FJ42" s="49">
        <v>-0.43402639551662903</v>
      </c>
      <c r="FK42" s="48">
        <v>-0.17018080897857057</v>
      </c>
      <c r="FL42" s="50">
        <v>-1.4964768702644515</v>
      </c>
      <c r="FM42" s="48">
        <v>-0.3457606794389001</v>
      </c>
      <c r="FN42" s="48">
        <v>0.27023265385464068</v>
      </c>
      <c r="FO42" s="49">
        <v>0.78906452698992435</v>
      </c>
      <c r="FP42" s="48">
        <v>-0.20460565966819999</v>
      </c>
      <c r="FQ42" s="50">
        <v>0.48675768874271164</v>
      </c>
      <c r="FR42" s="48">
        <v>0.29462377075204493</v>
      </c>
    </row>
    <row r="43" spans="1:174" x14ac:dyDescent="0.25">
      <c r="A43" s="110" t="s">
        <v>38</v>
      </c>
      <c r="B43" s="111" t="s">
        <v>26</v>
      </c>
      <c r="C43" s="112">
        <v>12192.326593607077</v>
      </c>
      <c r="D43" s="112">
        <v>11156.112666376686</v>
      </c>
      <c r="E43" s="112">
        <v>11989.433729855238</v>
      </c>
      <c r="F43" s="113">
        <v>11829.762707594737</v>
      </c>
      <c r="G43" s="114">
        <v>47167.635697433732</v>
      </c>
      <c r="H43" s="114">
        <v>12068.326283808497</v>
      </c>
      <c r="I43" s="112">
        <v>11006.584742189205</v>
      </c>
      <c r="J43" s="112">
        <v>11856.939828731061</v>
      </c>
      <c r="K43" s="113">
        <v>11644.675681237477</v>
      </c>
      <c r="L43" s="115">
        <v>46576.526535966237</v>
      </c>
      <c r="M43" s="114">
        <v>11414.539113732906</v>
      </c>
      <c r="N43" s="112">
        <v>10494.697328245315</v>
      </c>
      <c r="O43" s="112">
        <v>11371.792905589802</v>
      </c>
      <c r="P43" s="113">
        <v>11250.347018365823</v>
      </c>
      <c r="Q43" s="115">
        <v>44531.376365933836</v>
      </c>
      <c r="R43" s="114">
        <v>11284.369551995906</v>
      </c>
      <c r="S43" s="112">
        <v>10333.957414346172</v>
      </c>
      <c r="T43" s="112">
        <v>11237.105414081056</v>
      </c>
      <c r="U43" s="113">
        <v>11133.469744023181</v>
      </c>
      <c r="V43" s="115">
        <v>43988.902124446322</v>
      </c>
      <c r="W43" s="114">
        <v>11268.957865593233</v>
      </c>
      <c r="X43" s="112">
        <v>10223.220886345771</v>
      </c>
      <c r="Y43" s="112">
        <v>11128.50458646217</v>
      </c>
      <c r="Z43" s="113">
        <v>10971.007132152332</v>
      </c>
      <c r="AA43" s="115">
        <v>43591.690470553505</v>
      </c>
      <c r="AB43" s="114">
        <v>10928.91507432127</v>
      </c>
      <c r="AC43" s="112">
        <v>10101.202597153671</v>
      </c>
      <c r="AD43" s="112">
        <v>10999.57387740075</v>
      </c>
      <c r="AE43" s="113">
        <v>10760.282805495772</v>
      </c>
      <c r="AF43" s="115">
        <v>42789.974354371458</v>
      </c>
      <c r="AG43" s="114">
        <v>10508.342674337246</v>
      </c>
      <c r="AH43" s="112">
        <v>10037.821385522822</v>
      </c>
      <c r="AI43" s="112">
        <v>10821.508713022924</v>
      </c>
      <c r="AJ43" s="113">
        <v>10665.189689251541</v>
      </c>
      <c r="AK43" s="115">
        <v>42032.86246213453</v>
      </c>
      <c r="AL43" s="114">
        <v>10612.245113714796</v>
      </c>
      <c r="AM43" s="112">
        <v>9849.0164591045159</v>
      </c>
      <c r="AN43" s="112">
        <v>10803.479460372415</v>
      </c>
      <c r="AO43" s="113">
        <v>10803.081045150439</v>
      </c>
      <c r="AP43" s="115">
        <v>42067.822078342178</v>
      </c>
      <c r="AQ43" s="114">
        <v>10617.330441565211</v>
      </c>
      <c r="AR43" s="112">
        <v>9899.7814914196515</v>
      </c>
      <c r="AS43" s="112">
        <v>10753.67947486664</v>
      </c>
      <c r="AT43" s="113">
        <v>10848.050161969213</v>
      </c>
      <c r="AU43" s="115">
        <v>42118.84156982071</v>
      </c>
      <c r="AV43" s="114">
        <v>10833.134383407883</v>
      </c>
      <c r="AW43" s="112">
        <v>9907.6096206959173</v>
      </c>
      <c r="AX43" s="112">
        <v>10733.46783799601</v>
      </c>
      <c r="AY43" s="113">
        <v>10676.719529439275</v>
      </c>
      <c r="AZ43" s="115">
        <v>42150.931371539074</v>
      </c>
      <c r="BA43" s="114">
        <v>10738.780481588659</v>
      </c>
      <c r="BB43" s="112">
        <v>9835.9888671747394</v>
      </c>
      <c r="BC43" s="112">
        <v>10618.7668896046</v>
      </c>
      <c r="BD43" s="113">
        <v>10531.066119672394</v>
      </c>
      <c r="BE43" s="115">
        <v>41724.602358040378</v>
      </c>
      <c r="BF43" s="114">
        <v>10456.740931447312</v>
      </c>
      <c r="BG43" s="112">
        <v>9751.7318072360704</v>
      </c>
      <c r="BH43" s="112">
        <v>10505.31179508001</v>
      </c>
      <c r="BI43" s="113">
        <v>10314.404091328335</v>
      </c>
      <c r="BJ43" s="115">
        <v>41028.188625091723</v>
      </c>
      <c r="BK43" s="114">
        <v>10240.77600745812</v>
      </c>
      <c r="BL43" s="112">
        <v>9421.7440123954602</v>
      </c>
      <c r="BM43" s="112">
        <v>10263.26317688724</v>
      </c>
      <c r="BN43" s="113">
        <v>10124.13569303037</v>
      </c>
      <c r="BO43" s="115">
        <v>40049.918889771194</v>
      </c>
      <c r="BP43" s="114">
        <v>10127.95084803606</v>
      </c>
      <c r="BQ43" s="112">
        <v>9300.8260136090648</v>
      </c>
      <c r="BR43" s="112">
        <v>10046.635062848847</v>
      </c>
      <c r="BS43" s="113">
        <v>10083.663391864535</v>
      </c>
      <c r="BT43" s="115">
        <v>39559.075316358496</v>
      </c>
      <c r="BU43" s="114">
        <v>9664.5333267663664</v>
      </c>
      <c r="BV43" s="112">
        <v>9201.2090727872801</v>
      </c>
      <c r="BW43" s="112">
        <v>9861.6915058727463</v>
      </c>
      <c r="BX43" s="113">
        <v>9909.1756692425188</v>
      </c>
      <c r="BY43" s="115">
        <v>38636.609574668917</v>
      </c>
      <c r="BZ43" s="114">
        <v>9973.3508986195357</v>
      </c>
      <c r="CA43" s="112">
        <v>9219.4553461234445</v>
      </c>
      <c r="CB43" s="112">
        <v>10023.177611107323</v>
      </c>
      <c r="CC43" s="112">
        <v>10137.408549999958</v>
      </c>
      <c r="CD43" s="115">
        <v>39353.39240585026</v>
      </c>
      <c r="CE43" s="114">
        <v>10219.680773423643</v>
      </c>
      <c r="CF43" s="112">
        <v>9457.629632356422</v>
      </c>
      <c r="CG43" s="112">
        <v>10188.347374468884</v>
      </c>
      <c r="CH43" s="112">
        <v>10283.45003978889</v>
      </c>
      <c r="CI43" s="115">
        <v>40149.10782003784</v>
      </c>
      <c r="CJ43" s="114">
        <v>10289.717357876125</v>
      </c>
      <c r="CK43" s="112">
        <v>9577.0126537756369</v>
      </c>
      <c r="CL43" s="112">
        <v>10182.511146276833</v>
      </c>
      <c r="CM43" s="112">
        <v>10096.740476246519</v>
      </c>
      <c r="CN43" s="114">
        <v>40145.981634175114</v>
      </c>
      <c r="CO43" s="114">
        <v>9908.6155850117921</v>
      </c>
      <c r="CP43" s="112">
        <v>9000.3655192936258</v>
      </c>
      <c r="CQ43" s="112">
        <v>9752.0022848851768</v>
      </c>
      <c r="CR43" s="112">
        <v>9808.5396440977711</v>
      </c>
      <c r="CS43" s="115">
        <v>38469.523033288366</v>
      </c>
      <c r="CT43" s="114">
        <v>9742.6106411902019</v>
      </c>
      <c r="CU43" s="112">
        <v>9152.4629134046772</v>
      </c>
      <c r="CV43" s="112">
        <v>9955.8952571979589</v>
      </c>
      <c r="CW43" s="113">
        <v>10170.849165141324</v>
      </c>
      <c r="CX43" s="115">
        <v>39021.817976934159</v>
      </c>
      <c r="CY43" s="114">
        <v>10047.223065819324</v>
      </c>
      <c r="CZ43" s="112">
        <v>9241.6191551532756</v>
      </c>
      <c r="DA43" s="112">
        <v>10018.876783052034</v>
      </c>
      <c r="DB43" s="113">
        <v>10026.053841310691</v>
      </c>
      <c r="DC43" s="112">
        <v>39333.772845335319</v>
      </c>
      <c r="DD43" s="114">
        <v>10077.749322007739</v>
      </c>
      <c r="DE43" s="112">
        <v>9197.2541939802068</v>
      </c>
      <c r="DF43" s="112">
        <v>9937.7463917612095</v>
      </c>
      <c r="DG43" s="113">
        <v>9940.3519091174494</v>
      </c>
      <c r="DH43" s="112">
        <v>39153.101816866605</v>
      </c>
      <c r="DI43" s="114">
        <v>9799.8465415097053</v>
      </c>
      <c r="DJ43" s="112">
        <v>9231.9116529854145</v>
      </c>
      <c r="DK43" s="112">
        <v>10030.653648751195</v>
      </c>
      <c r="DL43" s="113">
        <v>9960.8960445632874</v>
      </c>
      <c r="DM43" s="112">
        <v>39023.307887809606</v>
      </c>
      <c r="DN43" s="114">
        <v>10047.023979970561</v>
      </c>
      <c r="DO43" s="112">
        <v>9287.0817273526827</v>
      </c>
      <c r="DP43" s="112">
        <v>10078.297193425733</v>
      </c>
      <c r="DQ43" s="113">
        <v>10058.994757666873</v>
      </c>
      <c r="DR43" s="112">
        <v>39471.397658415844</v>
      </c>
      <c r="DS43" s="114">
        <v>10086.722397640626</v>
      </c>
      <c r="DT43" s="112">
        <v>9370.3467223873704</v>
      </c>
      <c r="DU43" s="112">
        <v>10153.941348476956</v>
      </c>
      <c r="DV43" s="113">
        <v>10232.509115447581</v>
      </c>
      <c r="DW43" s="112">
        <v>39843.519583952533</v>
      </c>
      <c r="DX43" s="114">
        <v>10087.826397534081</v>
      </c>
      <c r="DY43" s="112">
        <v>9578.0113371552015</v>
      </c>
      <c r="DZ43" s="112">
        <v>10249.834736862285</v>
      </c>
      <c r="EA43" s="113">
        <v>10219.693702326213</v>
      </c>
      <c r="EB43" s="112">
        <v>40135.366173877781</v>
      </c>
      <c r="EC43" s="114">
        <v>10348.216313493238</v>
      </c>
      <c r="ED43" s="112">
        <v>9532.1664784597797</v>
      </c>
      <c r="EE43" s="112">
        <v>10336.13345174634</v>
      </c>
      <c r="EF43" s="113">
        <v>10295.659172697193</v>
      </c>
      <c r="EG43" s="112">
        <v>40512.175416396552</v>
      </c>
      <c r="EH43" s="114">
        <v>10328.726979772431</v>
      </c>
      <c r="EI43" s="112">
        <v>9725.866330501869</v>
      </c>
      <c r="EJ43" s="112">
        <v>10415.05738356174</v>
      </c>
      <c r="EK43" s="113">
        <v>10443.951757723327</v>
      </c>
      <c r="EL43" s="112">
        <v>40913.602451559367</v>
      </c>
      <c r="EM43" s="114">
        <v>10513.327626705692</v>
      </c>
      <c r="EN43" s="112">
        <v>9644.9360318968957</v>
      </c>
      <c r="EO43" s="112">
        <v>10541.61116273991</v>
      </c>
      <c r="EP43" s="113">
        <v>10339.584975825539</v>
      </c>
      <c r="EQ43" s="112">
        <v>41039.459797168034</v>
      </c>
      <c r="ER43" s="114">
        <v>10319.020753215629</v>
      </c>
      <c r="ES43" s="112">
        <v>8935.5882076943108</v>
      </c>
      <c r="ET43" s="112">
        <v>9823.7747142503413</v>
      </c>
      <c r="EU43" s="113">
        <v>10101.183187511397</v>
      </c>
      <c r="EV43" s="112">
        <v>39179.566862671672</v>
      </c>
      <c r="EW43" s="114">
        <v>10158.802758566253</v>
      </c>
      <c r="EX43" s="112">
        <v>9613.479431560263</v>
      </c>
      <c r="EY43" s="112">
        <v>10135.564152565174</v>
      </c>
      <c r="EZ43" s="113">
        <v>10347.074226743187</v>
      </c>
      <c r="FA43" s="112">
        <v>40254.920569434878</v>
      </c>
      <c r="FB43" s="114">
        <v>10446.92749766009</v>
      </c>
      <c r="FC43" s="112">
        <v>9598.474078165289</v>
      </c>
      <c r="FD43" s="112">
        <v>10337.833972411292</v>
      </c>
      <c r="FE43" s="113">
        <v>10215.350905144609</v>
      </c>
      <c r="FF43" s="112">
        <v>40598.586453381293</v>
      </c>
      <c r="FG43" s="114">
        <v>10510.296989448992</v>
      </c>
      <c r="FH43" s="112">
        <v>9647.3099484080976</v>
      </c>
      <c r="FI43" s="112">
        <v>10353.21657270676</v>
      </c>
      <c r="FJ43" s="113">
        <v>10183.700154932121</v>
      </c>
      <c r="FK43" s="112">
        <v>40694.523665495974</v>
      </c>
      <c r="FL43" s="114">
        <v>10345.720186290777</v>
      </c>
      <c r="FM43" s="112">
        <v>9595.4753935948938</v>
      </c>
      <c r="FN43" s="112">
        <v>10345.485366586268</v>
      </c>
      <c r="FO43" s="113">
        <v>10220.954197619309</v>
      </c>
      <c r="FP43" s="112">
        <v>40507.635144091233</v>
      </c>
      <c r="FQ43" s="114">
        <v>10330.610122348067</v>
      </c>
      <c r="FR43" s="112">
        <v>40452.69057182211</v>
      </c>
    </row>
    <row r="44" spans="1:174" x14ac:dyDescent="0.25">
      <c r="A44" s="95" t="s">
        <v>37</v>
      </c>
      <c r="B44" s="13" t="s">
        <v>8</v>
      </c>
      <c r="C44" s="38"/>
      <c r="D44" s="38"/>
      <c r="E44" s="38"/>
      <c r="F44" s="39"/>
      <c r="G44" s="40"/>
      <c r="H44" s="40">
        <v>-1.0170356645760936</v>
      </c>
      <c r="I44" s="38">
        <v>-1.3403228226454011</v>
      </c>
      <c r="J44" s="38">
        <v>-1.1050888983543006</v>
      </c>
      <c r="K44" s="39">
        <v>-1.5645878191490104</v>
      </c>
      <c r="L44" s="41">
        <v>-1.2532092243488391</v>
      </c>
      <c r="M44" s="40">
        <v>-5.4173806267796003</v>
      </c>
      <c r="N44" s="38">
        <v>-4.6507379530889459</v>
      </c>
      <c r="O44" s="38">
        <v>-4.0916706177902551</v>
      </c>
      <c r="P44" s="39">
        <v>-3.3863430263413652</v>
      </c>
      <c r="Q44" s="41">
        <v>-4.3909460883759577</v>
      </c>
      <c r="R44" s="40">
        <v>-1.1403838599176819</v>
      </c>
      <c r="S44" s="38">
        <v>-1.5316298209623325</v>
      </c>
      <c r="T44" s="38">
        <v>-1.1843997918968507</v>
      </c>
      <c r="U44" s="39">
        <v>-1.0388770599861763</v>
      </c>
      <c r="V44" s="41">
        <v>-1.218184313527082</v>
      </c>
      <c r="W44" s="40">
        <v>-0.13657552007366736</v>
      </c>
      <c r="X44" s="38">
        <v>-1.0715791014066944</v>
      </c>
      <c r="Y44" s="38">
        <v>-0.9664484190279099</v>
      </c>
      <c r="Z44" s="39">
        <v>-1.4592271376860255</v>
      </c>
      <c r="AA44" s="41">
        <v>-0.90298151285769235</v>
      </c>
      <c r="AB44" s="40">
        <v>-3.0175176385226599</v>
      </c>
      <c r="AC44" s="38">
        <v>-1.1935405734514459</v>
      </c>
      <c r="AD44" s="38">
        <v>-1.1585627526115583</v>
      </c>
      <c r="AE44" s="39">
        <v>-1.920738215901785</v>
      </c>
      <c r="AF44" s="41">
        <v>-1.8391489468012501</v>
      </c>
      <c r="AG44" s="40">
        <v>-3.8482538945902145</v>
      </c>
      <c r="AH44" s="38">
        <v>-0.62746203752718221</v>
      </c>
      <c r="AI44" s="38">
        <v>-1.6188369327985619</v>
      </c>
      <c r="AJ44" s="39">
        <v>-0.88374179343745363</v>
      </c>
      <c r="AK44" s="41">
        <v>-1.7693674830622563</v>
      </c>
      <c r="AL44" s="40">
        <v>0.98876143077533118</v>
      </c>
      <c r="AM44" s="38">
        <v>-1.8809353062469558</v>
      </c>
      <c r="AN44" s="38">
        <v>-0.16660572133359031</v>
      </c>
      <c r="AO44" s="39">
        <v>1.2929104865135654</v>
      </c>
      <c r="AP44" s="41">
        <v>8.3172104300865968E-2</v>
      </c>
      <c r="AQ44" s="40">
        <v>4.7919434539278605E-2</v>
      </c>
      <c r="AR44" s="38">
        <v>0.51543250563061971</v>
      </c>
      <c r="AS44" s="38">
        <v>-0.46096246758688952</v>
      </c>
      <c r="AT44" s="39">
        <v>0.41626195925801301</v>
      </c>
      <c r="AU44" s="41">
        <v>0.12127913677946189</v>
      </c>
      <c r="AV44" s="40">
        <v>2.0325631101941966</v>
      </c>
      <c r="AW44" s="38">
        <v>7.9073758173864306E-2</v>
      </c>
      <c r="AX44" s="38">
        <v>-0.18795089548528932</v>
      </c>
      <c r="AY44" s="39">
        <v>-1.5793679967537777</v>
      </c>
      <c r="AZ44" s="41">
        <v>7.6188709191282733E-2</v>
      </c>
      <c r="BA44" s="40">
        <v>-0.87097508883243746</v>
      </c>
      <c r="BB44" s="38">
        <v>-0.72288630924224329</v>
      </c>
      <c r="BC44" s="38">
        <v>-1.06862898480371</v>
      </c>
      <c r="BD44" s="39">
        <v>-1.3642150041055734</v>
      </c>
      <c r="BE44" s="41">
        <v>-1.0114343850218255</v>
      </c>
      <c r="BF44" s="40">
        <v>-2.6263647964952508</v>
      </c>
      <c r="BG44" s="38">
        <v>-0.8566201230651771</v>
      </c>
      <c r="BH44" s="38">
        <v>-1.0684394497411764</v>
      </c>
      <c r="BI44" s="39">
        <v>-2.057360820661136</v>
      </c>
      <c r="BJ44" s="41">
        <v>-1.6690721866506997</v>
      </c>
      <c r="BK44" s="40">
        <v>-2.0653177257141775</v>
      </c>
      <c r="BL44" s="38">
        <v>-3.3838891528553905</v>
      </c>
      <c r="BM44" s="38">
        <v>-2.3040593455410763</v>
      </c>
      <c r="BN44" s="39">
        <v>-1.8446862912606887</v>
      </c>
      <c r="BO44" s="41">
        <v>-2.3843844149684101</v>
      </c>
      <c r="BP44" s="40">
        <v>-1.1017247066032132</v>
      </c>
      <c r="BQ44" s="38">
        <v>-1.2833929538662137</v>
      </c>
      <c r="BR44" s="38">
        <v>-2.1107138178648399</v>
      </c>
      <c r="BS44" s="39">
        <v>-0.39976055628824225</v>
      </c>
      <c r="BT44" s="41">
        <v>-1.2255794444019696</v>
      </c>
      <c r="BU44" s="40">
        <v>-4.5756296433799974</v>
      </c>
      <c r="BV44" s="38">
        <v>-1.0710547716517249</v>
      </c>
      <c r="BW44" s="38">
        <v>-1.840850750715517</v>
      </c>
      <c r="BX44" s="39">
        <v>-1.7304001119552659</v>
      </c>
      <c r="BY44" s="41">
        <v>-2.3318688172372926</v>
      </c>
      <c r="BZ44" s="40">
        <v>3.1953697236253076</v>
      </c>
      <c r="CA44" s="38">
        <v>0.19830299683254449</v>
      </c>
      <c r="CB44" s="38">
        <v>1.6375091954398568</v>
      </c>
      <c r="CC44" s="38">
        <v>2.3032479025057562</v>
      </c>
      <c r="CD44" s="41">
        <v>1.8551908127344641</v>
      </c>
      <c r="CE44" s="40">
        <v>2.4698807583136695</v>
      </c>
      <c r="CF44" s="38">
        <v>2.5833878172979441</v>
      </c>
      <c r="CG44" s="38">
        <v>1.647878245502965</v>
      </c>
      <c r="CH44" s="38">
        <v>1.4406195534945931</v>
      </c>
      <c r="CI44" s="41">
        <v>2.0219741311788164</v>
      </c>
      <c r="CJ44" s="40">
        <v>0.68531088206407187</v>
      </c>
      <c r="CK44" s="38">
        <v>1.2622932601503267</v>
      </c>
      <c r="CL44" s="38">
        <v>-5.7283364784710411E-2</v>
      </c>
      <c r="CM44" s="38">
        <v>-1.8156315518619737</v>
      </c>
      <c r="CN44" s="40">
        <v>-7.7864391825110957E-3</v>
      </c>
      <c r="CO44" s="40">
        <v>-3.7037146853467595</v>
      </c>
      <c r="CP44" s="38">
        <v>-6.0211587405042621</v>
      </c>
      <c r="CQ44" s="38">
        <v>-4.2279242831869457</v>
      </c>
      <c r="CR44" s="38">
        <v>-2.8543947705377382</v>
      </c>
      <c r="CS44" s="41">
        <v>-4.1759063613470815</v>
      </c>
      <c r="CT44" s="40">
        <v>-1.6753596140382743</v>
      </c>
      <c r="CU44" s="38">
        <v>1.6899024132409846</v>
      </c>
      <c r="CV44" s="38">
        <v>2.090780604397513</v>
      </c>
      <c r="CW44" s="39">
        <v>3.6938171653470464</v>
      </c>
      <c r="CX44" s="41">
        <v>1.4356688102628246</v>
      </c>
      <c r="CY44" s="40">
        <v>3.1265995927340917</v>
      </c>
      <c r="CZ44" s="38">
        <v>0.97412295020633533</v>
      </c>
      <c r="DA44" s="38">
        <v>0.63260534815832159</v>
      </c>
      <c r="DB44" s="39">
        <v>-1.4236306278819999</v>
      </c>
      <c r="DC44" s="38">
        <v>0.79943704464400245</v>
      </c>
      <c r="DD44" s="40">
        <v>0.3038277938932854</v>
      </c>
      <c r="DE44" s="38">
        <v>-0.48005615064034002</v>
      </c>
      <c r="DF44" s="38">
        <v>-0.80977531760910715</v>
      </c>
      <c r="DG44" s="39">
        <v>-0.8547922597435198</v>
      </c>
      <c r="DH44" s="38">
        <v>-0.45932799067898156</v>
      </c>
      <c r="DI44" s="40">
        <v>-2.7575877472081123</v>
      </c>
      <c r="DJ44" s="38">
        <v>0.37682397674614343</v>
      </c>
      <c r="DK44" s="38">
        <v>0.93489261375203636</v>
      </c>
      <c r="DL44" s="39">
        <v>0.20667412616444114</v>
      </c>
      <c r="DM44" s="38">
        <v>-0.33150356685427429</v>
      </c>
      <c r="DN44" s="40">
        <v>2.5222582559214057</v>
      </c>
      <c r="DO44" s="38">
        <v>0.59760184500279312</v>
      </c>
      <c r="DP44" s="38">
        <v>0.47497946138803648</v>
      </c>
      <c r="DQ44" s="39">
        <v>0.98483823809332183</v>
      </c>
      <c r="DR44" s="38">
        <v>1.1482618846523129</v>
      </c>
      <c r="DS44" s="40">
        <v>0.39512613634848925</v>
      </c>
      <c r="DT44" s="38">
        <v>0.89656791529519886</v>
      </c>
      <c r="DU44" s="38">
        <v>0.75056483847852906</v>
      </c>
      <c r="DV44" s="39">
        <v>1.7249671757553875</v>
      </c>
      <c r="DW44" s="38">
        <v>0.94276348853166159</v>
      </c>
      <c r="DX44" s="40">
        <v>1.0945080571600485E-2</v>
      </c>
      <c r="DY44" s="38">
        <v>2.216189228854093</v>
      </c>
      <c r="DZ44" s="38">
        <v>0.94439572865676613</v>
      </c>
      <c r="EA44" s="39">
        <v>-0.1252421373563406</v>
      </c>
      <c r="EB44" s="38">
        <v>0.73248195182735731</v>
      </c>
      <c r="EC44" s="40">
        <v>2.5812291538126253</v>
      </c>
      <c r="ED44" s="38">
        <v>-0.47864694540065145</v>
      </c>
      <c r="EE44" s="38">
        <v>0.84195225678802554</v>
      </c>
      <c r="EF44" s="39">
        <v>0.74332433616566274</v>
      </c>
      <c r="EG44" s="38">
        <v>0.93884590684019109</v>
      </c>
      <c r="EH44" s="40">
        <v>-0.18833519836065626</v>
      </c>
      <c r="EI44" s="38">
        <v>2.0320653492550855</v>
      </c>
      <c r="EJ44" s="38">
        <v>0.7635730728889234</v>
      </c>
      <c r="EK44" s="39">
        <v>1.4403408517969174</v>
      </c>
      <c r="EL44" s="38">
        <v>0.99087997876396994</v>
      </c>
      <c r="EM44" s="40">
        <v>1.7872545890193381</v>
      </c>
      <c r="EN44" s="38">
        <v>-0.83211403339117362</v>
      </c>
      <c r="EO44" s="38">
        <v>1.2151040029593219</v>
      </c>
      <c r="EP44" s="39">
        <v>-0.99930356170602197</v>
      </c>
      <c r="EQ44" s="38">
        <v>0.30761736456152988</v>
      </c>
      <c r="ER44" s="40">
        <v>-1.8481957415318218</v>
      </c>
      <c r="ES44" s="38">
        <v>-7.3546140882292166</v>
      </c>
      <c r="ET44" s="38">
        <v>-6.8095515705114735</v>
      </c>
      <c r="EU44" s="39">
        <v>-2.3057191257824905</v>
      </c>
      <c r="EV44" s="38">
        <v>-4.5319625153172787</v>
      </c>
      <c r="EW44" s="40">
        <v>-1.5526472761424492</v>
      </c>
      <c r="EX44" s="38">
        <v>7.5864196973874698</v>
      </c>
      <c r="EY44" s="38">
        <v>3.1738252085784513</v>
      </c>
      <c r="EZ44" s="39">
        <v>2.4342795756421731</v>
      </c>
      <c r="FA44" s="38">
        <v>2.7446799259737364</v>
      </c>
      <c r="FB44" s="40">
        <v>2.8362076313656281</v>
      </c>
      <c r="FC44" s="38">
        <v>-0.15608660216936965</v>
      </c>
      <c r="FD44" s="38">
        <v>1.9956444140795782</v>
      </c>
      <c r="FE44" s="39">
        <v>-1.2730489673894896</v>
      </c>
      <c r="FF44" s="38">
        <v>0.85372391520095459</v>
      </c>
      <c r="FG44" s="40">
        <v>0.60658496771510695</v>
      </c>
      <c r="FH44" s="38">
        <v>0.50878785362249435</v>
      </c>
      <c r="FI44" s="38">
        <v>0.14879906503160178</v>
      </c>
      <c r="FJ44" s="39">
        <v>-0.3098351736164795</v>
      </c>
      <c r="FK44" s="38">
        <v>0.2363067793624829</v>
      </c>
      <c r="FL44" s="40">
        <v>-1.5658625376945068</v>
      </c>
      <c r="FM44" s="38">
        <v>-0.53729542318433632</v>
      </c>
      <c r="FN44" s="38">
        <v>-7.4674436357036189E-2</v>
      </c>
      <c r="FO44" s="39">
        <v>0.36582030225178475</v>
      </c>
      <c r="FP44" s="38">
        <v>-0.45924734969486902</v>
      </c>
      <c r="FQ44" s="40">
        <v>-0.14605134945300247</v>
      </c>
      <c r="FR44" s="38">
        <v>-0.13564003939918745</v>
      </c>
    </row>
    <row r="45" spans="1:174" x14ac:dyDescent="0.25">
      <c r="A45" s="51" t="s">
        <v>39</v>
      </c>
      <c r="B45" s="30" t="s">
        <v>18</v>
      </c>
      <c r="C45" s="52">
        <v>181.60331161175193</v>
      </c>
      <c r="D45" s="52">
        <v>167.25802708350622</v>
      </c>
      <c r="E45" s="52">
        <v>179.68603636214473</v>
      </c>
      <c r="F45" s="53">
        <v>172.8990581011131</v>
      </c>
      <c r="G45" s="55">
        <v>701.34599565773965</v>
      </c>
      <c r="H45" s="55">
        <v>177.94587568511082</v>
      </c>
      <c r="I45" s="52">
        <v>160.98679992305969</v>
      </c>
      <c r="J45" s="52">
        <v>174.17110846967455</v>
      </c>
      <c r="K45" s="53">
        <v>170.9686288485326</v>
      </c>
      <c r="L45" s="54">
        <v>683.9812916302875</v>
      </c>
      <c r="M45" s="55">
        <v>175.66135121748218</v>
      </c>
      <c r="N45" s="52">
        <v>159.47999726433466</v>
      </c>
      <c r="O45" s="52">
        <v>170.56078067959689</v>
      </c>
      <c r="P45" s="53">
        <v>167.88848334167022</v>
      </c>
      <c r="Q45" s="54">
        <v>673.58367620653109</v>
      </c>
      <c r="R45" s="55">
        <v>171.93182666864473</v>
      </c>
      <c r="S45" s="52">
        <v>157.93491592751886</v>
      </c>
      <c r="T45" s="52">
        <v>171.50343026113268</v>
      </c>
      <c r="U45" s="53">
        <v>167.95096774603425</v>
      </c>
      <c r="V45" s="54">
        <v>669.31057117958312</v>
      </c>
      <c r="W45" s="55">
        <v>173.36658167776346</v>
      </c>
      <c r="X45" s="52">
        <v>157.69483998447782</v>
      </c>
      <c r="Y45" s="52">
        <v>172.42732224083579</v>
      </c>
      <c r="Z45" s="53">
        <v>169.08102331794774</v>
      </c>
      <c r="AA45" s="54">
        <v>672.55671443766721</v>
      </c>
      <c r="AB45" s="55">
        <v>172.53411658328355</v>
      </c>
      <c r="AC45" s="52">
        <v>156.74333577467684</v>
      </c>
      <c r="AD45" s="52">
        <v>169.9126634902542</v>
      </c>
      <c r="AE45" s="53">
        <v>166.69036576586942</v>
      </c>
      <c r="AF45" s="54">
        <v>665.80366352301826</v>
      </c>
      <c r="AG45" s="55">
        <v>166.51398734597524</v>
      </c>
      <c r="AH45" s="52">
        <v>156.49524602242951</v>
      </c>
      <c r="AI45" s="52">
        <v>167.79687137243496</v>
      </c>
      <c r="AJ45" s="53">
        <v>164.86601524776589</v>
      </c>
      <c r="AK45" s="54">
        <v>655.70002292911624</v>
      </c>
      <c r="AL45" s="55">
        <v>167.27786889153501</v>
      </c>
      <c r="AM45" s="52">
        <v>153.73820209735527</v>
      </c>
      <c r="AN45" s="52">
        <v>168.75195259085072</v>
      </c>
      <c r="AO45" s="53">
        <v>168.21374379274926</v>
      </c>
      <c r="AP45" s="54">
        <v>658.14477649373885</v>
      </c>
      <c r="AQ45" s="55">
        <v>168.59585335031417</v>
      </c>
      <c r="AR45" s="52">
        <v>154.72412726684183</v>
      </c>
      <c r="AS45" s="52">
        <v>165.77431732929838</v>
      </c>
      <c r="AT45" s="53">
        <v>165.31465685576458</v>
      </c>
      <c r="AU45" s="54">
        <v>654.50931390818585</v>
      </c>
      <c r="AV45" s="55">
        <v>166.33039709221876</v>
      </c>
      <c r="AW45" s="52">
        <v>151.13726099263388</v>
      </c>
      <c r="AX45" s="52">
        <v>162.77186866333255</v>
      </c>
      <c r="AY45" s="53">
        <v>160.9281785907454</v>
      </c>
      <c r="AZ45" s="54">
        <v>641.06550510225327</v>
      </c>
      <c r="BA45" s="55">
        <v>165.18351265479765</v>
      </c>
      <c r="BB45" s="52">
        <v>150.72413084010293</v>
      </c>
      <c r="BC45" s="52">
        <v>164.05949360134227</v>
      </c>
      <c r="BD45" s="53">
        <v>163.041659735482</v>
      </c>
      <c r="BE45" s="54">
        <v>642.97306032335939</v>
      </c>
      <c r="BF45" s="55">
        <v>165.30820939975806</v>
      </c>
      <c r="BG45" s="52">
        <v>152.54530096340943</v>
      </c>
      <c r="BH45" s="52">
        <v>164.73880887949298</v>
      </c>
      <c r="BI45" s="53">
        <v>163.23615093580315</v>
      </c>
      <c r="BJ45" s="54">
        <v>645.7938820105386</v>
      </c>
      <c r="BK45" s="55">
        <v>166.26735817182319</v>
      </c>
      <c r="BL45" s="52">
        <v>152.31168007587539</v>
      </c>
      <c r="BM45" s="52">
        <v>164.79149766543017</v>
      </c>
      <c r="BN45" s="53">
        <v>162.55397991019231</v>
      </c>
      <c r="BO45" s="54">
        <v>645.9586455362487</v>
      </c>
      <c r="BP45" s="55">
        <v>166.20268848631324</v>
      </c>
      <c r="BQ45" s="52">
        <v>150.6970593944242</v>
      </c>
      <c r="BR45" s="52">
        <v>163.96580342170978</v>
      </c>
      <c r="BS45" s="53">
        <v>165.74580050318522</v>
      </c>
      <c r="BT45" s="54">
        <v>646.58596649029801</v>
      </c>
      <c r="BU45" s="55">
        <v>165.26925434062292</v>
      </c>
      <c r="BV45" s="52">
        <v>156.74025370559747</v>
      </c>
      <c r="BW45" s="52">
        <v>168.94311079181747</v>
      </c>
      <c r="BX45" s="53">
        <v>169.55259455700576</v>
      </c>
      <c r="BY45" s="54">
        <v>660.63760042984484</v>
      </c>
      <c r="BZ45" s="55">
        <v>176.12847416964485</v>
      </c>
      <c r="CA45" s="52">
        <v>161.12547175215394</v>
      </c>
      <c r="CB45" s="52">
        <v>172.94896195961988</v>
      </c>
      <c r="CC45" s="52">
        <v>173.55156023918209</v>
      </c>
      <c r="CD45" s="54">
        <v>683.71027995718464</v>
      </c>
      <c r="CE45" s="55">
        <v>177.13919441696092</v>
      </c>
      <c r="CF45" s="52">
        <v>161.20229758147497</v>
      </c>
      <c r="CG45" s="52">
        <v>173.96966904349</v>
      </c>
      <c r="CH45" s="52">
        <v>174.68901470412152</v>
      </c>
      <c r="CI45" s="54">
        <v>686.99857146940417</v>
      </c>
      <c r="CJ45" s="55">
        <v>176.68042456022897</v>
      </c>
      <c r="CK45" s="52">
        <v>168.09599951912935</v>
      </c>
      <c r="CL45" s="52">
        <v>178.23680717511223</v>
      </c>
      <c r="CM45" s="52">
        <v>177.50174153931491</v>
      </c>
      <c r="CN45" s="55">
        <v>700.47810150377484</v>
      </c>
      <c r="CO45" s="55">
        <v>177.63199226764121</v>
      </c>
      <c r="CP45" s="52">
        <v>162.41696428764925</v>
      </c>
      <c r="CQ45" s="52">
        <v>175.50895985037423</v>
      </c>
      <c r="CR45" s="52">
        <v>175.71490080033925</v>
      </c>
      <c r="CS45" s="54">
        <v>691.24634917607921</v>
      </c>
      <c r="CT45" s="55">
        <v>180.0633214883606</v>
      </c>
      <c r="CU45" s="52">
        <v>167.60659678644706</v>
      </c>
      <c r="CV45" s="52">
        <v>181.700286420011</v>
      </c>
      <c r="CW45" s="53">
        <v>183.9599121392007</v>
      </c>
      <c r="CX45" s="54">
        <v>713.3321070253686</v>
      </c>
      <c r="CY45" s="55">
        <v>185.0041646674467</v>
      </c>
      <c r="CZ45" s="52">
        <v>170.7391169610726</v>
      </c>
      <c r="DA45" s="52">
        <v>183.09382055200027</v>
      </c>
      <c r="DB45" s="53">
        <v>182.29317647506807</v>
      </c>
      <c r="DC45" s="52">
        <v>720.99471028631024</v>
      </c>
      <c r="DD45" s="55">
        <v>185.56088302586156</v>
      </c>
      <c r="DE45" s="52">
        <v>168.87190586657846</v>
      </c>
      <c r="DF45" s="52">
        <v>181.40138504864549</v>
      </c>
      <c r="DG45" s="53">
        <v>180.19947404957242</v>
      </c>
      <c r="DH45" s="52">
        <v>715.94358964583103</v>
      </c>
      <c r="DI45" s="55">
        <v>181.14820356135559</v>
      </c>
      <c r="DJ45" s="52">
        <v>169.12223060222553</v>
      </c>
      <c r="DK45" s="52">
        <v>184.73102960637917</v>
      </c>
      <c r="DL45" s="53">
        <v>183.43224820495638</v>
      </c>
      <c r="DM45" s="52">
        <v>718.48680918243724</v>
      </c>
      <c r="DN45" s="55">
        <v>187.50250027992837</v>
      </c>
      <c r="DO45" s="52">
        <v>172.20269570648105</v>
      </c>
      <c r="DP45" s="52">
        <v>186.20664460791477</v>
      </c>
      <c r="DQ45" s="53">
        <v>185.83171074000228</v>
      </c>
      <c r="DR45" s="52">
        <v>731.6968855960564</v>
      </c>
      <c r="DS45" s="55">
        <v>189.13742272481366</v>
      </c>
      <c r="DT45" s="52">
        <v>175.20701057706006</v>
      </c>
      <c r="DU45" s="52">
        <v>188.99743839466967</v>
      </c>
      <c r="DV45" s="53">
        <v>189.21565160248483</v>
      </c>
      <c r="DW45" s="52">
        <v>742.53887556763834</v>
      </c>
      <c r="DX45" s="55">
        <v>189.64676473991511</v>
      </c>
      <c r="DY45" s="52">
        <v>178.128650274281</v>
      </c>
      <c r="DZ45" s="52">
        <v>191.43543791134326</v>
      </c>
      <c r="EA45" s="53">
        <v>190.30183531454455</v>
      </c>
      <c r="EB45" s="52">
        <v>749.52244367372009</v>
      </c>
      <c r="EC45" s="55">
        <v>194.44081085316094</v>
      </c>
      <c r="ED45" s="52">
        <v>177.99982489197976</v>
      </c>
      <c r="EE45" s="52">
        <v>191.96255385621282</v>
      </c>
      <c r="EF45" s="53">
        <v>191.07953903397706</v>
      </c>
      <c r="EG45" s="52">
        <v>755.405386601136</v>
      </c>
      <c r="EH45" s="55">
        <v>193.19403785396594</v>
      </c>
      <c r="EI45" s="52">
        <v>180.33235419127706</v>
      </c>
      <c r="EJ45" s="52">
        <v>192.60542537883333</v>
      </c>
      <c r="EK45" s="53">
        <v>191.99829259930493</v>
      </c>
      <c r="EL45" s="52">
        <v>758.08505631498451</v>
      </c>
      <c r="EM45" s="55">
        <v>195.00383053457114</v>
      </c>
      <c r="EN45" s="52">
        <v>178.0572421396447</v>
      </c>
      <c r="EO45" s="52">
        <v>195.52090411507245</v>
      </c>
      <c r="EP45" s="53">
        <v>192.24041662458754</v>
      </c>
      <c r="EQ45" s="52">
        <v>760.77541440288769</v>
      </c>
      <c r="ER45" s="55">
        <v>194.35964247749664</v>
      </c>
      <c r="ES45" s="52">
        <v>171.2034627553156</v>
      </c>
      <c r="ET45" s="52">
        <v>187.36261635045898</v>
      </c>
      <c r="EU45" s="53">
        <v>190.8007583083251</v>
      </c>
      <c r="EV45" s="52">
        <v>743.87131611949496</v>
      </c>
      <c r="EW45" s="55">
        <v>192.08787263099671</v>
      </c>
      <c r="EX45" s="52">
        <v>180.67989570253781</v>
      </c>
      <c r="EY45" s="52">
        <v>190.07576276088884</v>
      </c>
      <c r="EZ45" s="53">
        <v>191.69179606294941</v>
      </c>
      <c r="FA45" s="52">
        <v>754.5538330707036</v>
      </c>
      <c r="FB45" s="55">
        <v>194.86106569428995</v>
      </c>
      <c r="FC45" s="52">
        <v>178.9288402450467</v>
      </c>
      <c r="FD45" s="52">
        <v>193.48415488235756</v>
      </c>
      <c r="FE45" s="53">
        <v>190.70247782866468</v>
      </c>
      <c r="FF45" s="52">
        <v>757.92346175302339</v>
      </c>
      <c r="FG45" s="55">
        <v>196.8299521173146</v>
      </c>
      <c r="FH45" s="52">
        <v>180.81668983423953</v>
      </c>
      <c r="FI45" s="52">
        <v>194.20352575892909</v>
      </c>
      <c r="FJ45" s="53">
        <v>190.92276509784952</v>
      </c>
      <c r="FK45" s="52">
        <v>762.69988551153085</v>
      </c>
      <c r="FL45" s="55">
        <v>195.42496991267996</v>
      </c>
      <c r="FM45" s="52">
        <v>181.876922490635</v>
      </c>
      <c r="FN45" s="52">
        <v>197.4039539765609</v>
      </c>
      <c r="FO45" s="53">
        <v>194.91952274041927</v>
      </c>
      <c r="FP45" s="52">
        <v>769.6008613976835</v>
      </c>
      <c r="FQ45" s="55">
        <v>198.75461301408788</v>
      </c>
      <c r="FR45" s="52">
        <v>781.90513232892624</v>
      </c>
    </row>
    <row r="46" spans="1:174" s="11" customFormat="1" x14ac:dyDescent="0.25">
      <c r="A46" s="107" t="s">
        <v>37</v>
      </c>
      <c r="B46" s="108" t="s">
        <v>8</v>
      </c>
      <c r="C46" s="48"/>
      <c r="D46" s="48"/>
      <c r="E46" s="48"/>
      <c r="F46" s="49"/>
      <c r="G46" s="50"/>
      <c r="H46" s="50">
        <v>-2.013969841288088</v>
      </c>
      <c r="I46" s="48">
        <v>-3.7494326997624561</v>
      </c>
      <c r="J46" s="48">
        <v>-3.0692022619694392</v>
      </c>
      <c r="K46" s="49">
        <v>-1.116506517607263</v>
      </c>
      <c r="L46" s="109">
        <v>-2.4759111957525448</v>
      </c>
      <c r="M46" s="50">
        <v>-1.283831085622511</v>
      </c>
      <c r="N46" s="48">
        <v>-0.93597901159919727</v>
      </c>
      <c r="O46" s="48">
        <v>-2.0728626129782435</v>
      </c>
      <c r="P46" s="49">
        <v>-1.8015851958379958</v>
      </c>
      <c r="Q46" s="109">
        <v>-1.5201607925522942</v>
      </c>
      <c r="R46" s="50">
        <v>-2.1231332464362151</v>
      </c>
      <c r="S46" s="48">
        <v>-0.96882453180310302</v>
      </c>
      <c r="T46" s="48">
        <v>0.55267663397167155</v>
      </c>
      <c r="U46" s="49">
        <v>3.7217802627265151E-2</v>
      </c>
      <c r="V46" s="109">
        <v>-0.6343836969169292</v>
      </c>
      <c r="W46" s="50">
        <v>0.83449064487859381</v>
      </c>
      <c r="X46" s="48">
        <v>-0.15200941579708305</v>
      </c>
      <c r="Y46" s="48">
        <v>0.53870174975299001</v>
      </c>
      <c r="Z46" s="49">
        <v>0.67284850279771824</v>
      </c>
      <c r="AA46" s="109">
        <v>0.48499805588952949</v>
      </c>
      <c r="AB46" s="50">
        <v>-0.48017621759839368</v>
      </c>
      <c r="AC46" s="48">
        <v>-0.60338322414014156</v>
      </c>
      <c r="AD46" s="48">
        <v>-1.4583876371224269</v>
      </c>
      <c r="AE46" s="49">
        <v>-1.4139123984261759</v>
      </c>
      <c r="AF46" s="109">
        <v>-1.0040864613618861</v>
      </c>
      <c r="AG46" s="50">
        <v>-3.489239900215535</v>
      </c>
      <c r="AH46" s="48">
        <v>-0.15827770349609027</v>
      </c>
      <c r="AI46" s="48">
        <v>-1.2452233249469313</v>
      </c>
      <c r="AJ46" s="49">
        <v>-1.0944546853211556</v>
      </c>
      <c r="AK46" s="109">
        <v>-1.5175105136009392</v>
      </c>
      <c r="AL46" s="50">
        <v>0.45874917641159918</v>
      </c>
      <c r="AM46" s="48">
        <v>-1.7617429251998495</v>
      </c>
      <c r="AN46" s="48">
        <v>0.56918893099973111</v>
      </c>
      <c r="AO46" s="49">
        <v>2.0305752765069851</v>
      </c>
      <c r="AP46" s="109">
        <v>0.37284634423246921</v>
      </c>
      <c r="AQ46" s="50">
        <v>0.78790127320056413</v>
      </c>
      <c r="AR46" s="48">
        <v>0.64130135258262388</v>
      </c>
      <c r="AS46" s="48">
        <v>-1.7645041825215424</v>
      </c>
      <c r="AT46" s="49">
        <v>-1.7234542621895055</v>
      </c>
      <c r="AU46" s="109">
        <v>-0.55238037516925909</v>
      </c>
      <c r="AV46" s="50">
        <v>-1.3437200340794653</v>
      </c>
      <c r="AW46" s="48">
        <v>-2.3182333211819839</v>
      </c>
      <c r="AX46" s="48">
        <v>-1.8111663581769966</v>
      </c>
      <c r="AY46" s="49">
        <v>-2.6534115900239463</v>
      </c>
      <c r="AZ46" s="109">
        <v>-2.0540286471490088</v>
      </c>
      <c r="BA46" s="50">
        <v>-0.68952185377471054</v>
      </c>
      <c r="BB46" s="48">
        <v>-0.27334765088212754</v>
      </c>
      <c r="BC46" s="48">
        <v>0.79106110200957147</v>
      </c>
      <c r="BD46" s="49">
        <v>1.313307068559677</v>
      </c>
      <c r="BE46" s="109">
        <v>0.29756010983648107</v>
      </c>
      <c r="BF46" s="50">
        <v>7.5489825198826743E-2</v>
      </c>
      <c r="BG46" s="48">
        <v>1.2082803948881393</v>
      </c>
      <c r="BH46" s="48">
        <v>0.41406642385561909</v>
      </c>
      <c r="BI46" s="49">
        <v>0.11928926670441431</v>
      </c>
      <c r="BJ46" s="109">
        <v>0.43871537724466947</v>
      </c>
      <c r="BK46" s="50">
        <v>0.58021847526377179</v>
      </c>
      <c r="BL46" s="48">
        <v>-0.15314853099938075</v>
      </c>
      <c r="BM46" s="48">
        <v>3.1983226232834561E-2</v>
      </c>
      <c r="BN46" s="49">
        <v>-0.4179043806779803</v>
      </c>
      <c r="BO46" s="109">
        <v>2.5513330228088549E-2</v>
      </c>
      <c r="BP46" s="50">
        <v>-3.8894997924443508E-2</v>
      </c>
      <c r="BQ46" s="48">
        <v>-1.0600767325571137</v>
      </c>
      <c r="BR46" s="48">
        <v>-0.50105391080113026</v>
      </c>
      <c r="BS46" s="49">
        <v>1.9635450296303647</v>
      </c>
      <c r="BT46" s="109">
        <v>9.7114723734148534E-2</v>
      </c>
      <c r="BU46" s="50">
        <v>-0.56162397503406458</v>
      </c>
      <c r="BV46" s="48">
        <v>4.0101607393387972</v>
      </c>
      <c r="BW46" s="48">
        <v>3.0355764837783683</v>
      </c>
      <c r="BX46" s="49">
        <v>2.2967665197329623</v>
      </c>
      <c r="BY46" s="109">
        <v>2.1732042864802459</v>
      </c>
      <c r="BZ46" s="50">
        <v>6.5706231158040307</v>
      </c>
      <c r="CA46" s="48">
        <v>2.797761227816542</v>
      </c>
      <c r="CB46" s="48">
        <v>2.3711243086666389</v>
      </c>
      <c r="CC46" s="48">
        <v>2.3585399519391093</v>
      </c>
      <c r="CD46" s="109">
        <v>3.4924865784701886</v>
      </c>
      <c r="CE46" s="50">
        <v>0.57385397340270483</v>
      </c>
      <c r="CF46" s="48">
        <v>4.7680747485534525E-2</v>
      </c>
      <c r="CG46" s="48">
        <v>0.59017820766593676</v>
      </c>
      <c r="CH46" s="48">
        <v>0.65539858205354573</v>
      </c>
      <c r="CI46" s="109">
        <v>0.48094808702092706</v>
      </c>
      <c r="CJ46" s="50">
        <v>-0.2589883386576064</v>
      </c>
      <c r="CK46" s="48">
        <v>4.2764290838783969</v>
      </c>
      <c r="CL46" s="48">
        <v>2.4528057994727348</v>
      </c>
      <c r="CM46" s="48">
        <v>1.6101337797098658</v>
      </c>
      <c r="CN46" s="50">
        <v>1.9620899655642177</v>
      </c>
      <c r="CO46" s="50">
        <v>0.53858128866328681</v>
      </c>
      <c r="CP46" s="48">
        <v>-3.3784475821709403</v>
      </c>
      <c r="CQ46" s="48">
        <v>-1.5304624044673254</v>
      </c>
      <c r="CR46" s="48">
        <v>-1.0066609620164702</v>
      </c>
      <c r="CS46" s="109">
        <v>-1.3179216178031861</v>
      </c>
      <c r="CT46" s="50">
        <v>1.3687451171836562</v>
      </c>
      <c r="CU46" s="48">
        <v>3.1952527382587137</v>
      </c>
      <c r="CV46" s="48">
        <v>3.5276413095462589</v>
      </c>
      <c r="CW46" s="49">
        <v>4.6922664505442579</v>
      </c>
      <c r="CX46" s="109">
        <v>3.1950632181441785</v>
      </c>
      <c r="CY46" s="50">
        <v>2.7439475947940162</v>
      </c>
      <c r="CZ46" s="48">
        <v>1.8689718869578709</v>
      </c>
      <c r="DA46" s="48">
        <v>0.76694107612358398</v>
      </c>
      <c r="DB46" s="49">
        <v>-0.90603199618373154</v>
      </c>
      <c r="DC46" s="48">
        <v>1.0741985655033925</v>
      </c>
      <c r="DD46" s="50">
        <v>0.30092206811429545</v>
      </c>
      <c r="DE46" s="48">
        <v>-1.0936047507612789</v>
      </c>
      <c r="DF46" s="48">
        <v>-0.92435424540945332</v>
      </c>
      <c r="DG46" s="49">
        <v>-1.1485358179503802</v>
      </c>
      <c r="DH46" s="48">
        <v>-0.70057665727858431</v>
      </c>
      <c r="DI46" s="50">
        <v>-2.3780224541672279</v>
      </c>
      <c r="DJ46" s="48">
        <v>0.14823349944592668</v>
      </c>
      <c r="DK46" s="48">
        <v>1.8355122023135495</v>
      </c>
      <c r="DL46" s="49">
        <v>1.7939975532307306</v>
      </c>
      <c r="DM46" s="48">
        <v>0.35522624594828134</v>
      </c>
      <c r="DN46" s="50">
        <v>3.5077889781118143</v>
      </c>
      <c r="DO46" s="48">
        <v>1.8214430434640771</v>
      </c>
      <c r="DP46" s="48">
        <v>0.79879108814573385</v>
      </c>
      <c r="DQ46" s="49">
        <v>1.3080919841122363</v>
      </c>
      <c r="DR46" s="48">
        <v>1.8385969296570437</v>
      </c>
      <c r="DS46" s="50">
        <v>0.87194701001025443</v>
      </c>
      <c r="DT46" s="48">
        <v>1.7446386993266616</v>
      </c>
      <c r="DU46" s="48">
        <v>1.4987616540920623</v>
      </c>
      <c r="DV46" s="49">
        <v>1.8209706239087575</v>
      </c>
      <c r="DW46" s="48">
        <v>1.4817597539382499</v>
      </c>
      <c r="DX46" s="50">
        <v>0.26929732242493287</v>
      </c>
      <c r="DY46" s="48">
        <v>1.6675358409451002</v>
      </c>
      <c r="DZ46" s="48">
        <v>1.2899643177080922</v>
      </c>
      <c r="EA46" s="49">
        <v>0.57404538306462527</v>
      </c>
      <c r="EB46" s="48">
        <v>0.94049865075995775</v>
      </c>
      <c r="EC46" s="50">
        <v>2.5278818332706399</v>
      </c>
      <c r="ED46" s="48">
        <v>-7.2321539574282667E-2</v>
      </c>
      <c r="EE46" s="48">
        <v>0.27534919898879462</v>
      </c>
      <c r="EF46" s="49">
        <v>0.4086685334101281</v>
      </c>
      <c r="EG46" s="48">
        <v>0.78489216394657113</v>
      </c>
      <c r="EH46" s="50">
        <v>-0.6412095247517513</v>
      </c>
      <c r="EI46" s="48">
        <v>1.3104110078270059</v>
      </c>
      <c r="EJ46" s="48">
        <v>0.33489423312322852</v>
      </c>
      <c r="EK46" s="49">
        <v>0.48082257785042604</v>
      </c>
      <c r="EL46" s="48">
        <v>0.35473267220205162</v>
      </c>
      <c r="EM46" s="50">
        <v>0.93677460273033919</v>
      </c>
      <c r="EN46" s="48">
        <v>-1.2616216661926138</v>
      </c>
      <c r="EO46" s="48">
        <v>1.5137054060158084</v>
      </c>
      <c r="EP46" s="49">
        <v>0.12610738460467896</v>
      </c>
      <c r="EQ46" s="48">
        <v>0.3548886850482047</v>
      </c>
      <c r="ER46" s="50">
        <v>-0.33034636053485</v>
      </c>
      <c r="ES46" s="48">
        <v>-3.849200011170506</v>
      </c>
      <c r="ET46" s="48">
        <v>-4.1725910595278197</v>
      </c>
      <c r="EU46" s="49">
        <v>-0.74888430931454586</v>
      </c>
      <c r="EV46" s="48">
        <v>-2.2219564359424404</v>
      </c>
      <c r="EW46" s="50">
        <v>-1.168848541570533</v>
      </c>
      <c r="EX46" s="48">
        <v>5.5351876619259333</v>
      </c>
      <c r="EY46" s="48">
        <v>1.4480724401045642</v>
      </c>
      <c r="EZ46" s="49">
        <v>0.466999063590956</v>
      </c>
      <c r="FA46" s="48">
        <v>1.4360705567913801</v>
      </c>
      <c r="FB46" s="50">
        <v>1.4437106441490766</v>
      </c>
      <c r="FC46" s="48">
        <v>-0.96914792355977664</v>
      </c>
      <c r="FD46" s="48">
        <v>1.7931755590303355</v>
      </c>
      <c r="FE46" s="49">
        <v>-0.51609836967662082</v>
      </c>
      <c r="FF46" s="48">
        <v>0.44657233647689143</v>
      </c>
      <c r="FG46" s="50">
        <v>1.0104052423245857</v>
      </c>
      <c r="FH46" s="48">
        <v>1.0550840136265283</v>
      </c>
      <c r="FI46" s="48">
        <v>0.3717983402873104</v>
      </c>
      <c r="FJ46" s="49">
        <v>0.11551358518935295</v>
      </c>
      <c r="FK46" s="48">
        <v>0.63019869413460938</v>
      </c>
      <c r="FL46" s="50">
        <v>-0.71380508378992014</v>
      </c>
      <c r="FM46" s="48">
        <v>0.58635774018838127</v>
      </c>
      <c r="FN46" s="48">
        <v>1.6479763717599072</v>
      </c>
      <c r="FO46" s="49">
        <v>2.0933897749288111</v>
      </c>
      <c r="FP46" s="48">
        <v>0.90480882680665786</v>
      </c>
      <c r="FQ46" s="50">
        <v>1.7037961438068461</v>
      </c>
      <c r="FR46" s="48">
        <v>1.5987860134273779</v>
      </c>
    </row>
    <row r="47" spans="1:174" x14ac:dyDescent="0.25">
      <c r="A47" s="110" t="s">
        <v>38</v>
      </c>
      <c r="B47" s="111" t="s">
        <v>26</v>
      </c>
      <c r="C47" s="112">
        <v>1161.5858744614291</v>
      </c>
      <c r="D47" s="112">
        <v>1089.3026319634396</v>
      </c>
      <c r="E47" s="112">
        <v>1185.620314658431</v>
      </c>
      <c r="F47" s="113">
        <v>1147.0898569073408</v>
      </c>
      <c r="G47" s="114">
        <v>4583.5986779906434</v>
      </c>
      <c r="H47" s="114">
        <v>1207.0439377617047</v>
      </c>
      <c r="I47" s="112">
        <v>1111.0515036527779</v>
      </c>
      <c r="J47" s="112">
        <v>1212.80935935869</v>
      </c>
      <c r="K47" s="113">
        <v>1198.7879206164696</v>
      </c>
      <c r="L47" s="115">
        <v>4729.6927213896424</v>
      </c>
      <c r="M47" s="114">
        <v>1268.2540461055687</v>
      </c>
      <c r="N47" s="112">
        <v>1152.513060179383</v>
      </c>
      <c r="O47" s="112">
        <v>1236.060481444018</v>
      </c>
      <c r="P47" s="113">
        <v>1228.0592245121682</v>
      </c>
      <c r="Q47" s="115">
        <v>4884.886812241135</v>
      </c>
      <c r="R47" s="114">
        <v>1271.6749292325146</v>
      </c>
      <c r="S47" s="112">
        <v>1190.4401262363199</v>
      </c>
      <c r="T47" s="112">
        <v>1310.8218914497986</v>
      </c>
      <c r="U47" s="113">
        <v>1300.7707728751891</v>
      </c>
      <c r="V47" s="115">
        <v>5073.7077197938206</v>
      </c>
      <c r="W47" s="114">
        <v>1344.5004383566863</v>
      </c>
      <c r="X47" s="112">
        <v>1243.646729107576</v>
      </c>
      <c r="Y47" s="112">
        <v>1375.122796965843</v>
      </c>
      <c r="Z47" s="113">
        <v>1369.7933749791612</v>
      </c>
      <c r="AA47" s="115">
        <v>5333.0633394092665</v>
      </c>
      <c r="AB47" s="114">
        <v>1407.6681286758931</v>
      </c>
      <c r="AC47" s="112">
        <v>1306.0963908153101</v>
      </c>
      <c r="AD47" s="112">
        <v>1433.5481253172607</v>
      </c>
      <c r="AE47" s="113">
        <v>1428.6580357210853</v>
      </c>
      <c r="AF47" s="115">
        <v>5575.97068052955</v>
      </c>
      <c r="AG47" s="114">
        <v>1439.4735526628494</v>
      </c>
      <c r="AH47" s="112">
        <v>1379.6559904421083</v>
      </c>
      <c r="AI47" s="112">
        <v>1499.5463854346197</v>
      </c>
      <c r="AJ47" s="113">
        <v>1492.3174878756975</v>
      </c>
      <c r="AK47" s="115">
        <v>5810.9934164152764</v>
      </c>
      <c r="AL47" s="114">
        <v>1524.6608528880815</v>
      </c>
      <c r="AM47" s="112">
        <v>1438.0679593428608</v>
      </c>
      <c r="AN47" s="112">
        <v>1610.2546464334998</v>
      </c>
      <c r="AO47" s="113">
        <v>1636.9693342384094</v>
      </c>
      <c r="AP47" s="115">
        <v>6209.9527929028527</v>
      </c>
      <c r="AQ47" s="114">
        <v>1633.1599304094993</v>
      </c>
      <c r="AR47" s="112">
        <v>1511.7753577162516</v>
      </c>
      <c r="AS47" s="112">
        <v>1670.3453146207733</v>
      </c>
      <c r="AT47" s="113">
        <v>1687.9821780932091</v>
      </c>
      <c r="AU47" s="115">
        <v>6503.2627808397328</v>
      </c>
      <c r="AV47" s="114">
        <v>1720.0842622521714</v>
      </c>
      <c r="AW47" s="112">
        <v>1597.3286960524126</v>
      </c>
      <c r="AX47" s="112">
        <v>1736.2582674272885</v>
      </c>
      <c r="AY47" s="113">
        <v>1713.6478547195279</v>
      </c>
      <c r="AZ47" s="115">
        <v>6767.3190804514015</v>
      </c>
      <c r="BA47" s="114">
        <v>1737.3115542358375</v>
      </c>
      <c r="BB47" s="112">
        <v>1607.6156891610513</v>
      </c>
      <c r="BC47" s="112">
        <v>1754.0683810415267</v>
      </c>
      <c r="BD47" s="113">
        <v>1752.6757330717815</v>
      </c>
      <c r="BE47" s="115">
        <v>6851.671357510194</v>
      </c>
      <c r="BF47" s="114">
        <v>1770.2192850912963</v>
      </c>
      <c r="BG47" s="112">
        <v>1655.6067267908707</v>
      </c>
      <c r="BH47" s="112">
        <v>1793.1624523500732</v>
      </c>
      <c r="BI47" s="113">
        <v>1778.8123979548952</v>
      </c>
      <c r="BJ47" s="115">
        <v>6997.8008621871359</v>
      </c>
      <c r="BK47" s="114">
        <v>1798.9436206672206</v>
      </c>
      <c r="BL47" s="112">
        <v>1661.2691751525456</v>
      </c>
      <c r="BM47" s="112">
        <v>1822.7048876070698</v>
      </c>
      <c r="BN47" s="113">
        <v>1816.1745056434688</v>
      </c>
      <c r="BO47" s="115">
        <v>7099.0921890703012</v>
      </c>
      <c r="BP47" s="114">
        <v>1872.6114751197381</v>
      </c>
      <c r="BQ47" s="112">
        <v>1733.2725103908328</v>
      </c>
      <c r="BR47" s="112">
        <v>1898.4677059152566</v>
      </c>
      <c r="BS47" s="113">
        <v>1930.5873232161102</v>
      </c>
      <c r="BT47" s="115">
        <v>7434.9390146419382</v>
      </c>
      <c r="BU47" s="114">
        <v>1905.3596733813738</v>
      </c>
      <c r="BV47" s="112">
        <v>1829.4713155873717</v>
      </c>
      <c r="BW47" s="112">
        <v>1995.9382252390722</v>
      </c>
      <c r="BX47" s="113">
        <v>2018.4853081553033</v>
      </c>
      <c r="BY47" s="115">
        <v>7749.2545223631223</v>
      </c>
      <c r="BZ47" s="114">
        <v>2069.0064664122538</v>
      </c>
      <c r="CA47" s="112">
        <v>1924.0860822920195</v>
      </c>
      <c r="CB47" s="112">
        <v>2080.1144008605806</v>
      </c>
      <c r="CC47" s="112">
        <v>2092.9720589276581</v>
      </c>
      <c r="CD47" s="115">
        <v>8166.1790084925133</v>
      </c>
      <c r="CE47" s="114">
        <v>2123.7696723263011</v>
      </c>
      <c r="CF47" s="112">
        <v>1949.6725123800172</v>
      </c>
      <c r="CG47" s="112">
        <v>2120.6344186704118</v>
      </c>
      <c r="CH47" s="112">
        <v>2132.8151053159108</v>
      </c>
      <c r="CI47" s="115">
        <v>8326.8917086926449</v>
      </c>
      <c r="CJ47" s="114">
        <v>2144.3223487997011</v>
      </c>
      <c r="CK47" s="112">
        <v>2133.6603836547511</v>
      </c>
      <c r="CL47" s="112">
        <v>2273.945688893989</v>
      </c>
      <c r="CM47" s="112">
        <v>2267.8119239202156</v>
      </c>
      <c r="CN47" s="114">
        <v>8819.7403452686558</v>
      </c>
      <c r="CO47" s="114">
        <v>2260.1350797407049</v>
      </c>
      <c r="CP47" s="112">
        <v>2101.5353474852391</v>
      </c>
      <c r="CQ47" s="112">
        <v>2285.6633865211502</v>
      </c>
      <c r="CR47" s="112">
        <v>2302.0254277374484</v>
      </c>
      <c r="CS47" s="115">
        <v>8949.3592414845443</v>
      </c>
      <c r="CT47" s="114">
        <v>2339.3113267427789</v>
      </c>
      <c r="CU47" s="112">
        <v>2211.9846563481678</v>
      </c>
      <c r="CV47" s="112">
        <v>2406.4121776032384</v>
      </c>
      <c r="CW47" s="113">
        <v>2435.2067821628552</v>
      </c>
      <c r="CX47" s="115">
        <v>9392.9149428570418</v>
      </c>
      <c r="CY47" s="114">
        <v>2460.4339154738668</v>
      </c>
      <c r="CZ47" s="112">
        <v>2346.9031423539986</v>
      </c>
      <c r="DA47" s="112">
        <v>2527.031152658139</v>
      </c>
      <c r="DB47" s="113">
        <v>2514.4870020576291</v>
      </c>
      <c r="DC47" s="112">
        <v>9848.855212543629</v>
      </c>
      <c r="DD47" s="114">
        <v>2537.2875260760316</v>
      </c>
      <c r="DE47" s="112">
        <v>2351.4395825922802</v>
      </c>
      <c r="DF47" s="112">
        <v>2544.2894296565614</v>
      </c>
      <c r="DG47" s="113">
        <v>2531.4573535745685</v>
      </c>
      <c r="DH47" s="112">
        <v>9964.4738918994408</v>
      </c>
      <c r="DI47" s="114">
        <v>2532.85826270186</v>
      </c>
      <c r="DJ47" s="112">
        <v>2402.4459544720626</v>
      </c>
      <c r="DK47" s="112">
        <v>2646.3919239590919</v>
      </c>
      <c r="DL47" s="113">
        <v>2628.851018776897</v>
      </c>
      <c r="DM47" s="112">
        <v>10210.547159909911</v>
      </c>
      <c r="DN47" s="114">
        <v>2666.8177901306781</v>
      </c>
      <c r="DO47" s="112">
        <v>2494.7902550556441</v>
      </c>
      <c r="DP47" s="112">
        <v>2715.6642214230396</v>
      </c>
      <c r="DQ47" s="113">
        <v>2706.2108138016197</v>
      </c>
      <c r="DR47" s="112">
        <v>10583.483080410984</v>
      </c>
      <c r="DS47" s="114">
        <v>2725.1010975203767</v>
      </c>
      <c r="DT47" s="112">
        <v>2581.2509858733811</v>
      </c>
      <c r="DU47" s="112">
        <v>2807.1523954268118</v>
      </c>
      <c r="DV47" s="113">
        <v>2811.8102300863015</v>
      </c>
      <c r="DW47" s="112">
        <v>10925.314708906872</v>
      </c>
      <c r="DX47" s="114">
        <v>2799.5278612058196</v>
      </c>
      <c r="DY47" s="112">
        <v>2682.4202588398243</v>
      </c>
      <c r="DZ47" s="112">
        <v>2903.0790335353468</v>
      </c>
      <c r="EA47" s="113">
        <v>2891.1901274190363</v>
      </c>
      <c r="EB47" s="112">
        <v>11276.217281000023</v>
      </c>
      <c r="EC47" s="114">
        <v>2938.0696049543758</v>
      </c>
      <c r="ED47" s="112">
        <v>2743.6300846542758</v>
      </c>
      <c r="EE47" s="112">
        <v>2978.7310921624489</v>
      </c>
      <c r="EF47" s="113">
        <v>2960.754869839775</v>
      </c>
      <c r="EG47" s="112">
        <v>11621.185651610873</v>
      </c>
      <c r="EH47" s="114">
        <v>2978.1039287383728</v>
      </c>
      <c r="EI47" s="112">
        <v>2829.9559902091542</v>
      </c>
      <c r="EJ47" s="112">
        <v>3034.8050668138089</v>
      </c>
      <c r="EK47" s="113">
        <v>3022.1410713907139</v>
      </c>
      <c r="EL47" s="112">
        <v>11865.00605715205</v>
      </c>
      <c r="EM47" s="114">
        <v>3054.5457301395973</v>
      </c>
      <c r="EN47" s="112">
        <v>2837.5041112596859</v>
      </c>
      <c r="EO47" s="112">
        <v>3130.0267787818848</v>
      </c>
      <c r="EP47" s="113">
        <v>3079.6414292010654</v>
      </c>
      <c r="EQ47" s="112">
        <v>12101.718049382232</v>
      </c>
      <c r="ER47" s="114">
        <v>3091.0688085069023</v>
      </c>
      <c r="ES47" s="112">
        <v>2687.2987360192783</v>
      </c>
      <c r="ET47" s="112">
        <v>2958.5851490095206</v>
      </c>
      <c r="EU47" s="113">
        <v>3010.7833473556325</v>
      </c>
      <c r="EV47" s="112">
        <v>11747.73604089133</v>
      </c>
      <c r="EW47" s="114">
        <v>2992.6887199067692</v>
      </c>
      <c r="EX47" s="112">
        <v>2856.8101867549694</v>
      </c>
      <c r="EY47" s="112">
        <v>3046.0730916679827</v>
      </c>
      <c r="EZ47" s="113">
        <v>3080.1389607995488</v>
      </c>
      <c r="FA47" s="112">
        <v>11975.71095912927</v>
      </c>
      <c r="FB47" s="114">
        <v>3119.2789979516815</v>
      </c>
      <c r="FC47" s="112">
        <v>2910.8068436587273</v>
      </c>
      <c r="FD47" s="112">
        <v>3166.0507534862422</v>
      </c>
      <c r="FE47" s="113">
        <v>3126.5092746046525</v>
      </c>
      <c r="FF47" s="112">
        <v>12322.645869701311</v>
      </c>
      <c r="FG47" s="114">
        <v>3212.6977076430285</v>
      </c>
      <c r="FH47" s="112">
        <v>2994.2674623277962</v>
      </c>
      <c r="FI47" s="112">
        <v>3228.7475229446254</v>
      </c>
      <c r="FJ47" s="113">
        <v>3176.6796762037789</v>
      </c>
      <c r="FK47" s="112">
        <v>12612.39236911923</v>
      </c>
      <c r="FL47" s="114">
        <v>3235.4911800932964</v>
      </c>
      <c r="FM47" s="112">
        <v>3052.7730868960675</v>
      </c>
      <c r="FN47" s="112">
        <v>3321.0624305311335</v>
      </c>
      <c r="FO47" s="113">
        <v>3278.3300692875846</v>
      </c>
      <c r="FP47" s="112">
        <v>12887.656766808079</v>
      </c>
      <c r="FQ47" s="114">
        <v>3328.3104669851546</v>
      </c>
      <c r="FR47" s="112">
        <v>13199.440694760153</v>
      </c>
    </row>
    <row r="48" spans="1:174" x14ac:dyDescent="0.25">
      <c r="A48" s="95" t="s">
        <v>37</v>
      </c>
      <c r="B48" s="13" t="s">
        <v>8</v>
      </c>
      <c r="C48" s="38"/>
      <c r="D48" s="38"/>
      <c r="E48" s="38"/>
      <c r="F48" s="39"/>
      <c r="G48" s="40"/>
      <c r="H48" s="40">
        <v>3.9134483553660893</v>
      </c>
      <c r="I48" s="38">
        <v>1.996586719903215</v>
      </c>
      <c r="J48" s="38">
        <v>2.29323370763026</v>
      </c>
      <c r="K48" s="39">
        <v>4.5068887496321652</v>
      </c>
      <c r="L48" s="41">
        <v>3.187321876596827</v>
      </c>
      <c r="M48" s="40">
        <v>5.0710754123308499</v>
      </c>
      <c r="N48" s="38">
        <v>3.7317402829925461</v>
      </c>
      <c r="O48" s="38">
        <v>1.9171291766434617</v>
      </c>
      <c r="P48" s="39">
        <v>2.4417416452316321</v>
      </c>
      <c r="Q48" s="41">
        <v>3.2812721669980727</v>
      </c>
      <c r="R48" s="40">
        <v>0.26973169432815691</v>
      </c>
      <c r="S48" s="38">
        <v>3.2908144269561346</v>
      </c>
      <c r="T48" s="38">
        <v>6.0483618017171059</v>
      </c>
      <c r="U48" s="39">
        <v>5.9208503068656659</v>
      </c>
      <c r="V48" s="41">
        <v>3.8654100864633278</v>
      </c>
      <c r="W48" s="40">
        <v>5.726739393071445</v>
      </c>
      <c r="X48" s="38">
        <v>4.4694900397446613</v>
      </c>
      <c r="Y48" s="38">
        <v>4.9053884387699753</v>
      </c>
      <c r="Z48" s="39">
        <v>5.3062848230673643</v>
      </c>
      <c r="AA48" s="41">
        <v>5.11175719885546</v>
      </c>
      <c r="AB48" s="40">
        <v>4.6982275733887802</v>
      </c>
      <c r="AC48" s="38">
        <v>5.0214952724192852</v>
      </c>
      <c r="AD48" s="38">
        <v>4.2487353478780854</v>
      </c>
      <c r="AE48" s="39">
        <v>4.29733869481006</v>
      </c>
      <c r="AF48" s="41">
        <v>4.5547432246921371</v>
      </c>
      <c r="AG48" s="40">
        <v>2.2594405129335193</v>
      </c>
      <c r="AH48" s="38">
        <v>5.6320192096143584</v>
      </c>
      <c r="AI48" s="38">
        <v>4.603839867793269</v>
      </c>
      <c r="AJ48" s="39">
        <v>4.4558915123787068</v>
      </c>
      <c r="AK48" s="41">
        <v>4.2149205824627112</v>
      </c>
      <c r="AL48" s="40">
        <v>5.9179482712722331</v>
      </c>
      <c r="AM48" s="38">
        <v>4.2338067826628745</v>
      </c>
      <c r="AN48" s="38">
        <v>7.3827833586350256</v>
      </c>
      <c r="AO48" s="39">
        <v>9.6931013365408436</v>
      </c>
      <c r="AP48" s="41">
        <v>6.8655967731880319</v>
      </c>
      <c r="AQ48" s="40">
        <v>7.1162762076493191</v>
      </c>
      <c r="AR48" s="38">
        <v>5.1254461164041309</v>
      </c>
      <c r="AS48" s="38">
        <v>3.7317494050004063</v>
      </c>
      <c r="AT48" s="39">
        <v>3.1162980752191816</v>
      </c>
      <c r="AU48" s="41">
        <v>4.7232241164875566</v>
      </c>
      <c r="AV48" s="40">
        <v>5.3224629274903013</v>
      </c>
      <c r="AW48" s="38">
        <v>5.6591303661280179</v>
      </c>
      <c r="AX48" s="38">
        <v>3.9460674526141215</v>
      </c>
      <c r="AY48" s="39">
        <v>1.5204945265068881</v>
      </c>
      <c r="AZ48" s="41">
        <v>4.0603664423594532</v>
      </c>
      <c r="BA48" s="40">
        <v>1.0015376782245511</v>
      </c>
      <c r="BB48" s="38">
        <v>0.64401228964718893</v>
      </c>
      <c r="BC48" s="38">
        <v>1.0257755973498428</v>
      </c>
      <c r="BD48" s="39">
        <v>2.2774736504216797</v>
      </c>
      <c r="BE48" s="41">
        <v>1.246465196276314</v>
      </c>
      <c r="BF48" s="40">
        <v>1.8941755596585175</v>
      </c>
      <c r="BG48" s="38">
        <v>2.9852307335258788</v>
      </c>
      <c r="BH48" s="38">
        <v>2.2287655219765945</v>
      </c>
      <c r="BI48" s="39">
        <v>1.4912436105511739</v>
      </c>
      <c r="BJ48" s="41">
        <v>2.1327570610456537</v>
      </c>
      <c r="BK48" s="40">
        <v>1.6226427888250461</v>
      </c>
      <c r="BL48" s="38">
        <v>0.34201651092893304</v>
      </c>
      <c r="BM48" s="38">
        <v>1.64750467634871</v>
      </c>
      <c r="BN48" s="39">
        <v>2.1003961818305772</v>
      </c>
      <c r="BO48" s="41">
        <v>1.4474736974939839</v>
      </c>
      <c r="BP48" s="40">
        <v>4.0950618799934668</v>
      </c>
      <c r="BQ48" s="38">
        <v>4.3342365171902708</v>
      </c>
      <c r="BR48" s="38">
        <v>4.1566146458109188</v>
      </c>
      <c r="BS48" s="39">
        <v>6.2996599289948163</v>
      </c>
      <c r="BT48" s="41">
        <v>4.7308418686082598</v>
      </c>
      <c r="BU48" s="40">
        <v>1.7487983330627399</v>
      </c>
      <c r="BV48" s="38">
        <v>5.5501258238294549</v>
      </c>
      <c r="BW48" s="38">
        <v>5.1341678881403396</v>
      </c>
      <c r="BX48" s="39">
        <v>4.55291422885582</v>
      </c>
      <c r="BY48" s="41">
        <v>4.227546548830996</v>
      </c>
      <c r="BZ48" s="40">
        <v>8.5887612358490841</v>
      </c>
      <c r="CA48" s="38">
        <v>5.1716999276520959</v>
      </c>
      <c r="CB48" s="38">
        <v>4.217373792288881</v>
      </c>
      <c r="CC48" s="38">
        <v>3.6902300190843729</v>
      </c>
      <c r="CD48" s="41">
        <v>5.3801883126462391</v>
      </c>
      <c r="CE48" s="40">
        <v>2.6468358994067964</v>
      </c>
      <c r="CF48" s="38">
        <v>1.3297965368326281</v>
      </c>
      <c r="CG48" s="38">
        <v>1.9479706401276387</v>
      </c>
      <c r="CH48" s="38">
        <v>1.9036587812197858</v>
      </c>
      <c r="CI48" s="41">
        <v>1.9680281320431092</v>
      </c>
      <c r="CJ48" s="40">
        <v>0.96774507806618448</v>
      </c>
      <c r="CK48" s="38">
        <v>9.4368602986629302</v>
      </c>
      <c r="CL48" s="38">
        <v>7.2295002322795288</v>
      </c>
      <c r="CM48" s="38">
        <v>6.3295134335758174</v>
      </c>
      <c r="CN48" s="40">
        <v>5.9187588096229815</v>
      </c>
      <c r="CO48" s="40">
        <v>5.4009011754147185</v>
      </c>
      <c r="CP48" s="38">
        <v>-1.5056302500440544</v>
      </c>
      <c r="CQ48" s="38">
        <v>0.51530244035249417</v>
      </c>
      <c r="CR48" s="38">
        <v>1.5086570211735317</v>
      </c>
      <c r="CS48" s="41">
        <v>1.4696452632579238</v>
      </c>
      <c r="CT48" s="40">
        <v>3.5031643777307941</v>
      </c>
      <c r="CU48" s="38">
        <v>5.2556483998756232</v>
      </c>
      <c r="CV48" s="38">
        <v>5.2828772510492783</v>
      </c>
      <c r="CW48" s="39">
        <v>5.78539892829526</v>
      </c>
      <c r="CX48" s="41">
        <v>4.9562844601924727</v>
      </c>
      <c r="CY48" s="40">
        <v>5.1777028284532456</v>
      </c>
      <c r="CZ48" s="38">
        <v>6.0994313689576751</v>
      </c>
      <c r="DA48" s="38">
        <v>5.0123987975757345</v>
      </c>
      <c r="DB48" s="39">
        <v>3.2555847197649479</v>
      </c>
      <c r="DC48" s="38">
        <v>4.854087069459867</v>
      </c>
      <c r="DD48" s="40">
        <v>3.1235795490716534</v>
      </c>
      <c r="DE48" s="38">
        <v>0.19329473621698678</v>
      </c>
      <c r="DF48" s="38">
        <v>0.68294674484992157</v>
      </c>
      <c r="DG48" s="39">
        <v>0.6749031314559284</v>
      </c>
      <c r="DH48" s="38">
        <v>1.1739301356421539</v>
      </c>
      <c r="DI48" s="40">
        <v>-0.17456686830528145</v>
      </c>
      <c r="DJ48" s="38">
        <v>2.1691551106557405</v>
      </c>
      <c r="DK48" s="38">
        <v>4.0130062685640455</v>
      </c>
      <c r="DL48" s="39">
        <v>3.8473358069731178</v>
      </c>
      <c r="DM48" s="38">
        <v>2.4695058733659181</v>
      </c>
      <c r="DN48" s="40">
        <v>5.2888678929045252</v>
      </c>
      <c r="DO48" s="38">
        <v>3.8437618299669296</v>
      </c>
      <c r="DP48" s="38">
        <v>2.6176129407285309</v>
      </c>
      <c r="DQ48" s="39">
        <v>2.9427226751219671</v>
      </c>
      <c r="DR48" s="38">
        <v>3.6524577445305351</v>
      </c>
      <c r="DS48" s="40">
        <v>2.1855001719799816</v>
      </c>
      <c r="DT48" s="38">
        <v>3.4656512964376773</v>
      </c>
      <c r="DU48" s="38">
        <v>3.3689059671681898</v>
      </c>
      <c r="DV48" s="39">
        <v>3.9021134549506176</v>
      </c>
      <c r="DW48" s="38">
        <v>3.2298594507944589</v>
      </c>
      <c r="DX48" s="40">
        <v>2.7311560570418836</v>
      </c>
      <c r="DY48" s="38">
        <v>3.9193892232921357</v>
      </c>
      <c r="DZ48" s="38">
        <v>3.4172223162807658</v>
      </c>
      <c r="EA48" s="39">
        <v>2.8230887164208962</v>
      </c>
      <c r="EB48" s="38">
        <v>3.211830335716348</v>
      </c>
      <c r="EC48" s="40">
        <v>4.9487538834095846</v>
      </c>
      <c r="ED48" s="38">
        <v>2.2818879932306135</v>
      </c>
      <c r="EE48" s="38">
        <v>2.6059248733222962</v>
      </c>
      <c r="EF48" s="39">
        <v>2.406093662295361</v>
      </c>
      <c r="EG48" s="38">
        <v>3.0592561495964343</v>
      </c>
      <c r="EH48" s="40">
        <v>1.3626063765299623</v>
      </c>
      <c r="EI48" s="38">
        <v>3.1464119757877773</v>
      </c>
      <c r="EJ48" s="38">
        <v>1.8824785761595075</v>
      </c>
      <c r="EK48" s="39">
        <v>2.0733294125852675</v>
      </c>
      <c r="EL48" s="38">
        <v>2.0980682423516805</v>
      </c>
      <c r="EM48" s="40">
        <v>2.5667942835563728</v>
      </c>
      <c r="EN48" s="38">
        <v>0.26672220616315023</v>
      </c>
      <c r="EO48" s="38">
        <v>3.1376549686615407</v>
      </c>
      <c r="EP48" s="39">
        <v>1.9026364571357091</v>
      </c>
      <c r="EQ48" s="38">
        <v>1.9950431638211974</v>
      </c>
      <c r="ER48" s="40">
        <v>1.1956959100964504</v>
      </c>
      <c r="ES48" s="38">
        <v>-5.2935738363996681</v>
      </c>
      <c r="ET48" s="38">
        <v>-5.4773215019931598</v>
      </c>
      <c r="EU48" s="39">
        <v>-2.2359123108464107</v>
      </c>
      <c r="EV48" s="38">
        <v>-2.9250558230364043</v>
      </c>
      <c r="EW48" s="40">
        <v>-3.1827207576027527</v>
      </c>
      <c r="EX48" s="38">
        <v>6.3078752080533596</v>
      </c>
      <c r="EY48" s="38">
        <v>2.9570871971608348</v>
      </c>
      <c r="EZ48" s="39">
        <v>2.30357370299763</v>
      </c>
      <c r="FA48" s="38">
        <v>1.9405859771143064</v>
      </c>
      <c r="FB48" s="40">
        <v>4.2299848027246956</v>
      </c>
      <c r="FC48" s="38">
        <v>1.8901030650934514</v>
      </c>
      <c r="FD48" s="38">
        <v>3.9387650331319302</v>
      </c>
      <c r="FE48" s="39">
        <v>1.5054617468643894</v>
      </c>
      <c r="FF48" s="38">
        <v>2.8969880097813094</v>
      </c>
      <c r="FG48" s="40">
        <v>2.9948815015486518</v>
      </c>
      <c r="FH48" s="38">
        <v>2.8672675018230898</v>
      </c>
      <c r="FI48" s="38">
        <v>1.9802831457880421</v>
      </c>
      <c r="FJ48" s="39">
        <v>1.6046778433264075</v>
      </c>
      <c r="FK48" s="38">
        <v>2.3513334918626727</v>
      </c>
      <c r="FL48" s="40">
        <v>0.70948077050767555</v>
      </c>
      <c r="FM48" s="38">
        <v>1.9539211277668667</v>
      </c>
      <c r="FN48" s="38">
        <v>2.8591553514322632</v>
      </c>
      <c r="FO48" s="39">
        <v>3.199894337640008</v>
      </c>
      <c r="FP48" s="38">
        <v>2.1824915498412478</v>
      </c>
      <c r="FQ48" s="40">
        <v>2.868785038356414</v>
      </c>
      <c r="FR48" s="38">
        <v>2.4192445034311172</v>
      </c>
    </row>
    <row r="49" spans="1:174" x14ac:dyDescent="0.25">
      <c r="A49" s="51" t="s">
        <v>40</v>
      </c>
      <c r="B49" s="30" t="s">
        <v>18</v>
      </c>
      <c r="C49" s="52">
        <v>93.324076111063661</v>
      </c>
      <c r="D49" s="52">
        <v>87.588499705943619</v>
      </c>
      <c r="E49" s="52">
        <v>94.045997057307815</v>
      </c>
      <c r="F49" s="53">
        <v>91.546791144234234</v>
      </c>
      <c r="G49" s="55">
        <v>366.54265563896371</v>
      </c>
      <c r="H49" s="55">
        <v>96.775534084858464</v>
      </c>
      <c r="I49" s="52">
        <v>87.064834558566588</v>
      </c>
      <c r="J49" s="52">
        <v>93.619012440496121</v>
      </c>
      <c r="K49" s="53">
        <v>93.333112618701776</v>
      </c>
      <c r="L49" s="55">
        <v>370.89337492503631</v>
      </c>
      <c r="M49" s="55">
        <v>92.020600451074401</v>
      </c>
      <c r="N49" s="52">
        <v>84.799974605627668</v>
      </c>
      <c r="O49" s="52">
        <v>91.074897965924521</v>
      </c>
      <c r="P49" s="53">
        <v>91.606540765167949</v>
      </c>
      <c r="Q49" s="55">
        <v>359.50316546270079</v>
      </c>
      <c r="R49" s="55">
        <v>91.848386514526084</v>
      </c>
      <c r="S49" s="52">
        <v>83.604342812514815</v>
      </c>
      <c r="T49" s="52">
        <v>90.092434170841329</v>
      </c>
      <c r="U49" s="53">
        <v>89.847328087934187</v>
      </c>
      <c r="V49" s="55">
        <v>355.65452324447506</v>
      </c>
      <c r="W49" s="55">
        <v>93.934861746720514</v>
      </c>
      <c r="X49" s="52">
        <v>82.872126400845033</v>
      </c>
      <c r="Y49" s="52">
        <v>88.255483615718717</v>
      </c>
      <c r="Z49" s="53">
        <v>87.358659062424721</v>
      </c>
      <c r="AA49" s="55">
        <v>352.1733366976211</v>
      </c>
      <c r="AB49" s="55">
        <v>90.330209192356918</v>
      </c>
      <c r="AC49" s="52">
        <v>80.296892939988368</v>
      </c>
      <c r="AD49" s="52">
        <v>87.992146262416227</v>
      </c>
      <c r="AE49" s="53">
        <v>85.70925186595511</v>
      </c>
      <c r="AF49" s="55">
        <v>344.45175254842212</v>
      </c>
      <c r="AG49" s="55">
        <v>84.533788315720983</v>
      </c>
      <c r="AH49" s="52">
        <v>83.192950318909681</v>
      </c>
      <c r="AI49" s="52">
        <v>87.990589800324798</v>
      </c>
      <c r="AJ49" s="53">
        <v>88.175953649350021</v>
      </c>
      <c r="AK49" s="55">
        <v>344.16723817129611</v>
      </c>
      <c r="AL49" s="55">
        <v>89.392099794793396</v>
      </c>
      <c r="AM49" s="52">
        <v>81.633302955684258</v>
      </c>
      <c r="AN49" s="52">
        <v>88.617648385951611</v>
      </c>
      <c r="AO49" s="53">
        <v>90.280009791783186</v>
      </c>
      <c r="AP49" s="55">
        <v>350.18309369954795</v>
      </c>
      <c r="AQ49" s="55">
        <v>88.228549350876634</v>
      </c>
      <c r="AR49" s="52">
        <v>81.510164866835041</v>
      </c>
      <c r="AS49" s="52">
        <v>87.715603712525279</v>
      </c>
      <c r="AT49" s="53">
        <v>90.017361371697447</v>
      </c>
      <c r="AU49" s="55">
        <v>347.69599201077136</v>
      </c>
      <c r="AV49" s="55">
        <v>90.68617666743782</v>
      </c>
      <c r="AW49" s="52">
        <v>80.226824372634169</v>
      </c>
      <c r="AX49" s="52">
        <v>86.537186354722181</v>
      </c>
      <c r="AY49" s="53">
        <v>87.350490390081234</v>
      </c>
      <c r="AZ49" s="55">
        <v>345.00483207462406</v>
      </c>
      <c r="BA49" s="55">
        <v>91.644292017417726</v>
      </c>
      <c r="BB49" s="52">
        <v>81.888956001262883</v>
      </c>
      <c r="BC49" s="52">
        <v>86.979390922076561</v>
      </c>
      <c r="BD49" s="53">
        <v>86.124209830086656</v>
      </c>
      <c r="BE49" s="55">
        <v>346.7095116786067</v>
      </c>
      <c r="BF49" s="55">
        <v>86.962247784403445</v>
      </c>
      <c r="BG49" s="52">
        <v>81.485161904455651</v>
      </c>
      <c r="BH49" s="52">
        <v>87.647654695131109</v>
      </c>
      <c r="BI49" s="53">
        <v>85.277646648508735</v>
      </c>
      <c r="BJ49" s="55">
        <v>341.49545249372545</v>
      </c>
      <c r="BK49" s="55">
        <v>87.424318404412929</v>
      </c>
      <c r="BL49" s="52">
        <v>79.790782498575823</v>
      </c>
      <c r="BM49" s="52">
        <v>87.685465832821208</v>
      </c>
      <c r="BN49" s="53">
        <v>87.677716162825902</v>
      </c>
      <c r="BO49" s="55">
        <v>342.8568410506316</v>
      </c>
      <c r="BP49" s="55">
        <v>90.547003298455863</v>
      </c>
      <c r="BQ49" s="52">
        <v>82.48103062269891</v>
      </c>
      <c r="BR49" s="52">
        <v>87.720452567537492</v>
      </c>
      <c r="BS49" s="53">
        <v>89.513591233574246</v>
      </c>
      <c r="BT49" s="55">
        <v>350.33522784923917</v>
      </c>
      <c r="BU49" s="55">
        <v>84.500206473807552</v>
      </c>
      <c r="BV49" s="52">
        <v>82.576346791786534</v>
      </c>
      <c r="BW49" s="52">
        <v>85.754532018470329</v>
      </c>
      <c r="BX49" s="53">
        <v>85.571240291074048</v>
      </c>
      <c r="BY49" s="55">
        <v>338.52176975574656</v>
      </c>
      <c r="BZ49" s="55">
        <v>89.614782457562811</v>
      </c>
      <c r="CA49" s="52">
        <v>79.524501389472022</v>
      </c>
      <c r="CB49" s="52">
        <v>85.405048660296231</v>
      </c>
      <c r="CC49" s="52">
        <v>87.331532857265614</v>
      </c>
      <c r="CD49" s="55">
        <v>341.95334733202566</v>
      </c>
      <c r="CE49" s="55">
        <v>91.242070137626456</v>
      </c>
      <c r="CF49" s="52">
        <v>81.61036545897673</v>
      </c>
      <c r="CG49" s="52">
        <v>86.037505269914249</v>
      </c>
      <c r="CH49" s="52">
        <v>86.020206391671124</v>
      </c>
      <c r="CI49" s="55">
        <v>344.88028007425106</v>
      </c>
      <c r="CJ49" s="55">
        <v>86.906806526509513</v>
      </c>
      <c r="CK49" s="52">
        <v>84.036079046340774</v>
      </c>
      <c r="CL49" s="52">
        <v>86.563401936930461</v>
      </c>
      <c r="CM49" s="52">
        <v>85.455924021946942</v>
      </c>
      <c r="CN49" s="55">
        <v>342.97141782821569</v>
      </c>
      <c r="CO49" s="55">
        <v>85.939856069280765</v>
      </c>
      <c r="CP49" s="52">
        <v>77.922613712497878</v>
      </c>
      <c r="CQ49" s="52">
        <v>85.167465814322071</v>
      </c>
      <c r="CR49" s="52">
        <v>88.491464075300797</v>
      </c>
      <c r="CS49" s="54">
        <v>337.72785417803152</v>
      </c>
      <c r="CT49" s="55">
        <v>86.898622560665814</v>
      </c>
      <c r="CU49" s="52">
        <v>80.950750428830801</v>
      </c>
      <c r="CV49" s="52">
        <v>85.754750459657572</v>
      </c>
      <c r="CW49" s="53">
        <v>88.105865264526273</v>
      </c>
      <c r="CX49" s="54">
        <v>341.85316195033317</v>
      </c>
      <c r="CY49" s="55">
        <v>86.964273170982167</v>
      </c>
      <c r="CZ49" s="52">
        <v>78.518531461228704</v>
      </c>
      <c r="DA49" s="52">
        <v>83.630856326526001</v>
      </c>
      <c r="DB49" s="53">
        <v>82.305224145252453</v>
      </c>
      <c r="DC49" s="52">
        <v>331.40623704639285</v>
      </c>
      <c r="DD49" s="55">
        <v>84.846383939417919</v>
      </c>
      <c r="DE49" s="52">
        <v>74.47935652677954</v>
      </c>
      <c r="DF49" s="52">
        <v>79.576971823639681</v>
      </c>
      <c r="DG49" s="53">
        <v>80.136757606707619</v>
      </c>
      <c r="DH49" s="52">
        <v>319.06571728627165</v>
      </c>
      <c r="DI49" s="55">
        <v>80.12947385921953</v>
      </c>
      <c r="DJ49" s="52">
        <v>75.679010471114083</v>
      </c>
      <c r="DK49" s="52">
        <v>80.212309433185055</v>
      </c>
      <c r="DL49" s="53">
        <v>77.845910820911072</v>
      </c>
      <c r="DM49" s="52">
        <v>313.90189695487362</v>
      </c>
      <c r="DN49" s="55">
        <v>79.631246774346451</v>
      </c>
      <c r="DO49" s="52">
        <v>72.028464291358688</v>
      </c>
      <c r="DP49" s="52">
        <v>78.509129194392315</v>
      </c>
      <c r="DQ49" s="53">
        <v>77.176596084162412</v>
      </c>
      <c r="DR49" s="52">
        <v>307.42519614715644</v>
      </c>
      <c r="DS49" s="55">
        <v>77.781735029557595</v>
      </c>
      <c r="DT49" s="52">
        <v>71.151732884192896</v>
      </c>
      <c r="DU49" s="52">
        <v>77.458593063423365</v>
      </c>
      <c r="DV49" s="53">
        <v>80.148377528585456</v>
      </c>
      <c r="DW49" s="52">
        <v>306.76881880091764</v>
      </c>
      <c r="DX49" s="55">
        <v>76.900526856470051</v>
      </c>
      <c r="DY49" s="52">
        <v>75.546178341653899</v>
      </c>
      <c r="DZ49" s="52">
        <v>77.097550003716165</v>
      </c>
      <c r="EA49" s="53">
        <v>75.967512876891334</v>
      </c>
      <c r="EB49" s="52">
        <v>305.5145453109879</v>
      </c>
      <c r="EC49" s="55">
        <v>78.919658451562853</v>
      </c>
      <c r="ED49" s="52">
        <v>69.634355054707058</v>
      </c>
      <c r="EE49" s="52">
        <v>74.942801658288616</v>
      </c>
      <c r="EF49" s="53">
        <v>72.918218767300147</v>
      </c>
      <c r="EG49" s="52">
        <v>296.36726975538676</v>
      </c>
      <c r="EH49" s="55">
        <v>75.234571333298149</v>
      </c>
      <c r="EI49" s="52">
        <v>70.530127328402614</v>
      </c>
      <c r="EJ49" s="52">
        <v>74.253559950651976</v>
      </c>
      <c r="EK49" s="53">
        <v>75.243442516265333</v>
      </c>
      <c r="EL49" s="52">
        <v>295.34233595433784</v>
      </c>
      <c r="EM49" s="55">
        <v>77.517019038019171</v>
      </c>
      <c r="EN49" s="52">
        <v>70.248772400552056</v>
      </c>
      <c r="EO49" s="52">
        <v>76.451367671712404</v>
      </c>
      <c r="EP49" s="53">
        <v>73.59507771554415</v>
      </c>
      <c r="EQ49" s="52">
        <v>297.82551658832028</v>
      </c>
      <c r="ER49" s="55">
        <v>74.966072498057329</v>
      </c>
      <c r="ES49" s="52">
        <v>61.577063429151053</v>
      </c>
      <c r="ET49" s="52">
        <v>70.735211588180405</v>
      </c>
      <c r="EU49" s="53">
        <v>71.945311110274844</v>
      </c>
      <c r="EV49" s="52">
        <v>279.46743119187465</v>
      </c>
      <c r="EW49" s="55">
        <v>69.94555114143499</v>
      </c>
      <c r="EX49" s="52">
        <v>67.067798205209925</v>
      </c>
      <c r="EY49" s="52">
        <v>72.33154964625723</v>
      </c>
      <c r="EZ49" s="53">
        <v>76.264740081800284</v>
      </c>
      <c r="FA49" s="52">
        <v>286.01295428845964</v>
      </c>
      <c r="FB49" s="55">
        <v>75.636130653673291</v>
      </c>
      <c r="FC49" s="52">
        <v>69.37682058392339</v>
      </c>
      <c r="FD49" s="52">
        <v>73.572076835056123</v>
      </c>
      <c r="FE49" s="53">
        <v>72.132979048175088</v>
      </c>
      <c r="FF49" s="52">
        <v>290.697447492462</v>
      </c>
      <c r="FG49" s="55">
        <v>76.100386440178838</v>
      </c>
      <c r="FH49" s="52">
        <v>67.077258022176181</v>
      </c>
      <c r="FI49" s="52">
        <v>71.91094326622941</v>
      </c>
      <c r="FJ49" s="53">
        <v>70.2675067383243</v>
      </c>
      <c r="FK49" s="52">
        <v>285.30185959025386</v>
      </c>
      <c r="FL49" s="55">
        <v>72.98045459381531</v>
      </c>
      <c r="FM49" s="52">
        <v>67.667976995331799</v>
      </c>
      <c r="FN49" s="52">
        <v>72.906204064958985</v>
      </c>
      <c r="FO49" s="53">
        <v>72.248928056201933</v>
      </c>
      <c r="FP49" s="52">
        <v>285.87109656983739</v>
      </c>
      <c r="FQ49" s="55">
        <v>74.515105135993664</v>
      </c>
      <c r="FR49" s="52">
        <v>288.80171759230706</v>
      </c>
    </row>
    <row r="50" spans="1:174" x14ac:dyDescent="0.25">
      <c r="A50" s="29" t="s">
        <v>38</v>
      </c>
      <c r="B50" s="42" t="s">
        <v>26</v>
      </c>
      <c r="C50" s="116">
        <v>112.47531729318824</v>
      </c>
      <c r="D50" s="116">
        <v>105.51388755977007</v>
      </c>
      <c r="E50" s="116">
        <v>115.12618182735322</v>
      </c>
      <c r="F50" s="117">
        <v>113.37528525252357</v>
      </c>
      <c r="G50" s="118">
        <v>446.49067193283508</v>
      </c>
      <c r="H50" s="118">
        <v>118.99677894630425</v>
      </c>
      <c r="I50" s="116">
        <v>105.87924534205241</v>
      </c>
      <c r="J50" s="116">
        <v>116.97005949592267</v>
      </c>
      <c r="K50" s="117">
        <v>119.32522197563499</v>
      </c>
      <c r="L50" s="118">
        <v>461.17130575991433</v>
      </c>
      <c r="M50" s="118">
        <v>118.28384977717155</v>
      </c>
      <c r="N50" s="116">
        <v>109.08994184008041</v>
      </c>
      <c r="O50" s="116">
        <v>117.38301379724892</v>
      </c>
      <c r="P50" s="117">
        <v>117.88791521363481</v>
      </c>
      <c r="Q50" s="118">
        <v>462.64472062813564</v>
      </c>
      <c r="R50" s="118">
        <v>115.99829053833298</v>
      </c>
      <c r="S50" s="116">
        <v>103.08461593136174</v>
      </c>
      <c r="T50" s="116">
        <v>117.79401192770187</v>
      </c>
      <c r="U50" s="117">
        <v>124.97278161175522</v>
      </c>
      <c r="V50" s="118">
        <v>461.84970000915183</v>
      </c>
      <c r="W50" s="118">
        <v>135.19685063247604</v>
      </c>
      <c r="X50" s="116">
        <v>123.22728641190783</v>
      </c>
      <c r="Y50" s="116">
        <v>137.79356372518023</v>
      </c>
      <c r="Z50" s="117">
        <v>143.07031161804258</v>
      </c>
      <c r="AA50" s="118">
        <v>539.28801238760673</v>
      </c>
      <c r="AB50" s="118">
        <v>141.83541711663258</v>
      </c>
      <c r="AC50" s="116">
        <v>123.97931628714758</v>
      </c>
      <c r="AD50" s="116">
        <v>141.38256625570932</v>
      </c>
      <c r="AE50" s="117">
        <v>140.40738338076628</v>
      </c>
      <c r="AF50" s="118">
        <v>547.60468304025574</v>
      </c>
      <c r="AG50" s="118">
        <v>133.79836716169424</v>
      </c>
      <c r="AH50" s="116">
        <v>130.09299334932874</v>
      </c>
      <c r="AI50" s="116">
        <v>145.43370151323472</v>
      </c>
      <c r="AJ50" s="117">
        <v>149.59822881019605</v>
      </c>
      <c r="AK50" s="118">
        <v>558.92329083445384</v>
      </c>
      <c r="AL50" s="118">
        <v>146.08313345252014</v>
      </c>
      <c r="AM50" s="116">
        <v>132.02363576945189</v>
      </c>
      <c r="AN50" s="116">
        <v>149.88055413303067</v>
      </c>
      <c r="AO50" s="117">
        <v>156.24233537993467</v>
      </c>
      <c r="AP50" s="118">
        <v>584.2296587349374</v>
      </c>
      <c r="AQ50" s="118">
        <v>147.00372456540595</v>
      </c>
      <c r="AR50" s="116">
        <v>134.08737365089749</v>
      </c>
      <c r="AS50" s="116">
        <v>150.86685137675659</v>
      </c>
      <c r="AT50" s="117">
        <v>156.29215296617403</v>
      </c>
      <c r="AU50" s="118">
        <v>588.25010255923405</v>
      </c>
      <c r="AV50" s="118">
        <v>149.65765581216988</v>
      </c>
      <c r="AW50" s="116">
        <v>128.49960307117283</v>
      </c>
      <c r="AX50" s="116">
        <v>143.12810457688198</v>
      </c>
      <c r="AY50" s="117">
        <v>147.58683158139274</v>
      </c>
      <c r="AZ50" s="118">
        <v>568.87219504161749</v>
      </c>
      <c r="BA50" s="118">
        <v>149.56380837361726</v>
      </c>
      <c r="BB50" s="116">
        <v>131.30104456534184</v>
      </c>
      <c r="BC50" s="116">
        <v>144.03117138170106</v>
      </c>
      <c r="BD50" s="117">
        <v>144.53865111016054</v>
      </c>
      <c r="BE50" s="118">
        <v>569.43467543082079</v>
      </c>
      <c r="BF50" s="118">
        <v>139.86790797640111</v>
      </c>
      <c r="BG50" s="116">
        <v>127.78629335481585</v>
      </c>
      <c r="BH50" s="116">
        <v>142.80331025350296</v>
      </c>
      <c r="BI50" s="117">
        <v>142.74827835749758</v>
      </c>
      <c r="BJ50" s="118">
        <v>553.20578994221751</v>
      </c>
      <c r="BK50" s="118">
        <v>141.71768040530472</v>
      </c>
      <c r="BL50" s="116">
        <v>130.45408970447809</v>
      </c>
      <c r="BM50" s="116">
        <v>146.76081274321501</v>
      </c>
      <c r="BN50" s="117">
        <v>161.33591661804368</v>
      </c>
      <c r="BO50" s="118">
        <v>580.26849947104154</v>
      </c>
      <c r="BP50" s="118">
        <v>174.62550417584396</v>
      </c>
      <c r="BQ50" s="116">
        <v>165.97705452621091</v>
      </c>
      <c r="BR50" s="116">
        <v>187.70087100880306</v>
      </c>
      <c r="BS50" s="117">
        <v>197.65927244969623</v>
      </c>
      <c r="BT50" s="118">
        <v>725.96270216055416</v>
      </c>
      <c r="BU50" s="118">
        <v>182.92557615779339</v>
      </c>
      <c r="BV50" s="116">
        <v>176.12208325906732</v>
      </c>
      <c r="BW50" s="116">
        <v>189.29099036833676</v>
      </c>
      <c r="BX50" s="117">
        <v>198.44073477174618</v>
      </c>
      <c r="BY50" s="118">
        <v>746.77938455694368</v>
      </c>
      <c r="BZ50" s="118">
        <v>208.30057376254658</v>
      </c>
      <c r="CA50" s="116">
        <v>184.60329326451102</v>
      </c>
      <c r="CB50" s="116">
        <v>202.51552602679024</v>
      </c>
      <c r="CC50" s="116">
        <v>210.84641861504332</v>
      </c>
      <c r="CD50" s="118">
        <v>806.26581166889127</v>
      </c>
      <c r="CE50" s="118">
        <v>219.44857772097535</v>
      </c>
      <c r="CF50" s="116">
        <v>196.5823080076685</v>
      </c>
      <c r="CG50" s="116">
        <v>215.319720657272</v>
      </c>
      <c r="CH50" s="116">
        <v>222.871973783047</v>
      </c>
      <c r="CI50" s="118">
        <v>854.22258016896285</v>
      </c>
      <c r="CJ50" s="118">
        <v>226.42118389476826</v>
      </c>
      <c r="CK50" s="116">
        <v>218.81807244166581</v>
      </c>
      <c r="CL50" s="116">
        <v>232.14294554480406</v>
      </c>
      <c r="CM50" s="116">
        <v>234.92638529764628</v>
      </c>
      <c r="CN50" s="118">
        <v>912.3085871788843</v>
      </c>
      <c r="CO50" s="118">
        <v>234.76729529499673</v>
      </c>
      <c r="CP50" s="116">
        <v>211.25997297588134</v>
      </c>
      <c r="CQ50" s="116">
        <v>235.68410595091041</v>
      </c>
      <c r="CR50" s="116">
        <v>250.53727113797476</v>
      </c>
      <c r="CS50" s="119">
        <v>932.24864535976326</v>
      </c>
      <c r="CT50" s="118">
        <v>242.99801581346728</v>
      </c>
      <c r="CU50" s="116">
        <v>225.05075904432249</v>
      </c>
      <c r="CV50" s="116">
        <v>245.26653859652845</v>
      </c>
      <c r="CW50" s="117">
        <v>256.65875407183461</v>
      </c>
      <c r="CX50" s="119">
        <v>969.97406752615279</v>
      </c>
      <c r="CY50" s="118">
        <v>251.65425862206624</v>
      </c>
      <c r="CZ50" s="116">
        <v>227.62082522534845</v>
      </c>
      <c r="DA50" s="116">
        <v>249.66489235765684</v>
      </c>
      <c r="DB50" s="117">
        <v>251.05444644360941</v>
      </c>
      <c r="DC50" s="116">
        <v>979.99442264868094</v>
      </c>
      <c r="DD50" s="118">
        <v>255.52388243124093</v>
      </c>
      <c r="DE50" s="116">
        <v>223.79324745763333</v>
      </c>
      <c r="DF50" s="116">
        <v>246.66017513976902</v>
      </c>
      <c r="DG50" s="117">
        <v>254.23244998029315</v>
      </c>
      <c r="DH50" s="116">
        <v>980.20975500893644</v>
      </c>
      <c r="DI50" s="118">
        <v>252.24053205206474</v>
      </c>
      <c r="DJ50" s="116">
        <v>237.51145603126329</v>
      </c>
      <c r="DK50" s="116">
        <v>261.2697778173083</v>
      </c>
      <c r="DL50" s="117">
        <v>258.11758119643991</v>
      </c>
      <c r="DM50" s="116">
        <v>1009.1393470970762</v>
      </c>
      <c r="DN50" s="118">
        <v>258.4152763099774</v>
      </c>
      <c r="DO50" s="116">
        <v>233.74525006787982</v>
      </c>
      <c r="DP50" s="116">
        <v>264.55834042276314</v>
      </c>
      <c r="DQ50" s="117">
        <v>263.21656410245225</v>
      </c>
      <c r="DR50" s="116">
        <v>1019.9354309030726</v>
      </c>
      <c r="DS50" s="118">
        <v>258.65614173135845</v>
      </c>
      <c r="DT50" s="116">
        <v>235.99135195812252</v>
      </c>
      <c r="DU50" s="116">
        <v>267.01611191220422</v>
      </c>
      <c r="DV50" s="117">
        <v>280.8585351740511</v>
      </c>
      <c r="DW50" s="116">
        <v>1042.5221407757363</v>
      </c>
      <c r="DX50" s="118">
        <v>265.37208096574568</v>
      </c>
      <c r="DY50" s="116">
        <v>261.6036631320095</v>
      </c>
      <c r="DZ50" s="116">
        <v>277.13904622779677</v>
      </c>
      <c r="EA50" s="117">
        <v>277.64162465026061</v>
      </c>
      <c r="EB50" s="116">
        <v>1081.7564149758125</v>
      </c>
      <c r="EC50" s="118">
        <v>283.65111943759081</v>
      </c>
      <c r="ED50" s="116">
        <v>251.22246395783992</v>
      </c>
      <c r="EE50" s="116">
        <v>280.31656107896663</v>
      </c>
      <c r="EF50" s="117">
        <v>276.72311821745774</v>
      </c>
      <c r="EG50" s="116">
        <v>1091.9132626918552</v>
      </c>
      <c r="EH50" s="118">
        <v>281.67607397685003</v>
      </c>
      <c r="EI50" s="116">
        <v>265.45377311015312</v>
      </c>
      <c r="EJ50" s="116">
        <v>289.45706902031549</v>
      </c>
      <c r="EK50" s="117">
        <v>297.88241472005728</v>
      </c>
      <c r="EL50" s="116">
        <v>1134.4693308273761</v>
      </c>
      <c r="EM50" s="118">
        <v>302.79080372475926</v>
      </c>
      <c r="EN50" s="116">
        <v>275.70985620536794</v>
      </c>
      <c r="EO50" s="116">
        <v>310.39860954626681</v>
      </c>
      <c r="EP50" s="117">
        <v>302.58057699217198</v>
      </c>
      <c r="EQ50" s="116">
        <v>1191.4798464685659</v>
      </c>
      <c r="ER50" s="118">
        <v>299.23853970424352</v>
      </c>
      <c r="ES50" s="116">
        <v>237.82771294686523</v>
      </c>
      <c r="ET50" s="116">
        <v>277.24746371690287</v>
      </c>
      <c r="EU50" s="117">
        <v>285.90706843661593</v>
      </c>
      <c r="EV50" s="116">
        <v>1100.2207848046276</v>
      </c>
      <c r="EW50" s="118">
        <v>272.72921081114202</v>
      </c>
      <c r="EX50" s="116">
        <v>265.14094191223086</v>
      </c>
      <c r="EY50" s="116">
        <v>300.8246748163798</v>
      </c>
      <c r="EZ50" s="117">
        <v>322.95790171921061</v>
      </c>
      <c r="FA50" s="116">
        <v>1161.6527292589631</v>
      </c>
      <c r="FB50" s="118">
        <v>318.24553788758971</v>
      </c>
      <c r="FC50" s="116">
        <v>294.40654449679431</v>
      </c>
      <c r="FD50" s="116">
        <v>322.46431165564229</v>
      </c>
      <c r="FE50" s="117">
        <v>320.1924469989051</v>
      </c>
      <c r="FF50" s="116">
        <v>1255.3088410389314</v>
      </c>
      <c r="FG50" s="118">
        <v>335.12349305974232</v>
      </c>
      <c r="FH50" s="116">
        <v>297.30963631557745</v>
      </c>
      <c r="FI50" s="116">
        <v>328.59188114775537</v>
      </c>
      <c r="FJ50" s="117">
        <v>323.66262081916591</v>
      </c>
      <c r="FK50" s="116">
        <v>1284.6876313422413</v>
      </c>
      <c r="FL50" s="118">
        <v>330.92933700774552</v>
      </c>
      <c r="FM50" s="116">
        <v>306.70526280252142</v>
      </c>
      <c r="FN50" s="116">
        <v>339.62333708699543</v>
      </c>
      <c r="FO50" s="117">
        <v>338.7563551911656</v>
      </c>
      <c r="FP50" s="116">
        <v>1316.0142920884277</v>
      </c>
      <c r="FQ50" s="118">
        <v>340.6651098461092</v>
      </c>
      <c r="FR50" s="116">
        <v>1350.6311555563047</v>
      </c>
    </row>
    <row r="51" spans="1:174" x14ac:dyDescent="0.25">
      <c r="A51" s="120" t="s">
        <v>41</v>
      </c>
      <c r="B51" s="57" t="s">
        <v>18</v>
      </c>
      <c r="C51" s="80">
        <v>3.176640700798945</v>
      </c>
      <c r="D51" s="80">
        <v>2.9895701127605281</v>
      </c>
      <c r="E51" s="80">
        <v>3.2683089234166984</v>
      </c>
      <c r="F51" s="81">
        <v>3.210673007830867</v>
      </c>
      <c r="G51" s="83">
        <v>12.644878842617814</v>
      </c>
      <c r="H51" s="83">
        <v>3.4231856321933214</v>
      </c>
      <c r="I51" s="80">
        <v>3.049166148544304</v>
      </c>
      <c r="J51" s="80">
        <v>3.3619814755093893</v>
      </c>
      <c r="K51" s="81">
        <v>3.4350055263870973</v>
      </c>
      <c r="L51" s="83">
        <v>13.269589277778511</v>
      </c>
      <c r="M51" s="83">
        <v>3.460109690717319</v>
      </c>
      <c r="N51" s="80">
        <v>3.1999630940741079</v>
      </c>
      <c r="O51" s="80">
        <v>3.4300454034611922</v>
      </c>
      <c r="P51" s="81">
        <v>3.4381683158432925</v>
      </c>
      <c r="Q51" s="83">
        <v>13.528810147911678</v>
      </c>
      <c r="R51" s="83">
        <v>3.4236973683873848</v>
      </c>
      <c r="S51" s="80">
        <v>3.0367235000106563</v>
      </c>
      <c r="T51" s="80">
        <v>3.43954249796192</v>
      </c>
      <c r="U51" s="81">
        <v>3.6261833104617929</v>
      </c>
      <c r="V51" s="83">
        <v>13.530092280918467</v>
      </c>
      <c r="W51" s="83">
        <v>3.9802411349979701</v>
      </c>
      <c r="X51" s="80">
        <v>3.6124321767093051</v>
      </c>
      <c r="Y51" s="80">
        <v>4.0102899803603096</v>
      </c>
      <c r="Z51" s="81">
        <v>4.1401253470510344</v>
      </c>
      <c r="AA51" s="83">
        <v>15.746095138182332</v>
      </c>
      <c r="AB51" s="83">
        <v>4.179497204049758</v>
      </c>
      <c r="AC51" s="80">
        <v>3.631178170844612</v>
      </c>
      <c r="AD51" s="80">
        <v>4.1180987491468404</v>
      </c>
      <c r="AE51" s="81">
        <v>4.0800680958000255</v>
      </c>
      <c r="AF51" s="83">
        <v>16.009024236691097</v>
      </c>
      <c r="AG51" s="83">
        <v>3.9633391736039054</v>
      </c>
      <c r="AH51" s="80">
        <v>3.8264895978977806</v>
      </c>
      <c r="AI51" s="80">
        <v>4.2384431997562073</v>
      </c>
      <c r="AJ51" s="81">
        <v>4.3427261034079212</v>
      </c>
      <c r="AK51" s="83">
        <v>16.376305034704185</v>
      </c>
      <c r="AL51" s="83">
        <v>4.3075850987090538</v>
      </c>
      <c r="AM51" s="80">
        <v>3.8465063010066687</v>
      </c>
      <c r="AN51" s="80">
        <v>4.3053041718045177</v>
      </c>
      <c r="AO51" s="81">
        <v>4.4514754089841491</v>
      </c>
      <c r="AP51" s="83">
        <v>16.916051154846613</v>
      </c>
      <c r="AQ51" s="83">
        <v>4.2518575971945953</v>
      </c>
      <c r="AR51" s="80">
        <v>3.8523105596833247</v>
      </c>
      <c r="AS51" s="80">
        <v>4.2616550768836072</v>
      </c>
      <c r="AT51" s="81">
        <v>4.3715639115622631</v>
      </c>
      <c r="AU51" s="83">
        <v>16.743043848102523</v>
      </c>
      <c r="AV51" s="83">
        <v>4.2141653989291212</v>
      </c>
      <c r="AW51" s="80">
        <v>3.582170023170518</v>
      </c>
      <c r="AX51" s="80">
        <v>3.9570944035632283</v>
      </c>
      <c r="AY51" s="81">
        <v>4.066088976537805</v>
      </c>
      <c r="AZ51" s="83">
        <v>15.818263077096391</v>
      </c>
      <c r="BA51" s="83">
        <v>4.204182947958321</v>
      </c>
      <c r="BB51" s="80">
        <v>3.6692668389599219</v>
      </c>
      <c r="BC51" s="80">
        <v>4.0093300128521614</v>
      </c>
      <c r="BD51" s="81">
        <v>4.0076152362380233</v>
      </c>
      <c r="BE51" s="83">
        <v>15.889574334649128</v>
      </c>
      <c r="BF51" s="83">
        <v>3.9444966856482453</v>
      </c>
      <c r="BG51" s="80">
        <v>3.5878900874555213</v>
      </c>
      <c r="BH51" s="80">
        <v>4.000989304424043</v>
      </c>
      <c r="BI51" s="81">
        <v>4.0007925548626009</v>
      </c>
      <c r="BJ51" s="83">
        <v>15.534252216730808</v>
      </c>
      <c r="BK51" s="83">
        <v>4.0580041922316159</v>
      </c>
      <c r="BL51" s="80">
        <v>3.7289643752709258</v>
      </c>
      <c r="BM51" s="80">
        <v>4.1678020260476254</v>
      </c>
      <c r="BN51" s="81">
        <v>4.566800176008937</v>
      </c>
      <c r="BO51" s="83">
        <v>16.526216093388062</v>
      </c>
      <c r="BP51" s="83">
        <v>5.0221593907521775</v>
      </c>
      <c r="BQ51" s="80">
        <v>4.7308475238345364</v>
      </c>
      <c r="BR51" s="80">
        <v>5.3245453026439078</v>
      </c>
      <c r="BS51" s="81">
        <v>5.5944998004499222</v>
      </c>
      <c r="BT51" s="83">
        <v>20.676807238979038</v>
      </c>
      <c r="BU51" s="83">
        <v>5.2925260005726749</v>
      </c>
      <c r="BV51" s="80">
        <v>5.0633073614037292</v>
      </c>
      <c r="BW51" s="80">
        <v>5.3941351410103948</v>
      </c>
      <c r="BX51" s="81">
        <v>5.6178901784034814</v>
      </c>
      <c r="BY51" s="83">
        <v>21.372581911134301</v>
      </c>
      <c r="BZ51" s="83">
        <v>6.0341997034341421</v>
      </c>
      <c r="CA51" s="80">
        <v>5.2721203274171362</v>
      </c>
      <c r="CB51" s="80">
        <v>5.713192259621132</v>
      </c>
      <c r="CC51" s="80">
        <v>5.9049043217028405</v>
      </c>
      <c r="CD51" s="83">
        <v>22.923513353488321</v>
      </c>
      <c r="CE51" s="83">
        <v>6.2251383672125087</v>
      </c>
      <c r="CF51" s="80">
        <v>5.5108294462791125</v>
      </c>
      <c r="CG51" s="80">
        <v>5.976786783358464</v>
      </c>
      <c r="CH51" s="80">
        <v>6.1400620911082422</v>
      </c>
      <c r="CI51" s="83">
        <v>23.852970517395367</v>
      </c>
      <c r="CJ51" s="83">
        <v>6.3043626310669145</v>
      </c>
      <c r="CK51" s="80">
        <v>6.0370267737589201</v>
      </c>
      <c r="CL51" s="80">
        <v>6.3494692580838619</v>
      </c>
      <c r="CM51" s="80">
        <v>6.3899465605234944</v>
      </c>
      <c r="CN51" s="83">
        <v>25.082717122481149</v>
      </c>
      <c r="CO51" s="83">
        <v>6.4906634032346346</v>
      </c>
      <c r="CP51" s="80">
        <v>5.8124683039641596</v>
      </c>
      <c r="CQ51" s="80">
        <v>6.4579834484425387</v>
      </c>
      <c r="CR51" s="80">
        <v>6.8398610701349956</v>
      </c>
      <c r="CS51" s="82">
        <v>25.604192402080834</v>
      </c>
      <c r="CT51" s="83">
        <v>6.7407699468353428</v>
      </c>
      <c r="CU51" s="80">
        <v>6.1672949232501848</v>
      </c>
      <c r="CV51" s="80">
        <v>6.6670256223912281</v>
      </c>
      <c r="CW51" s="81">
        <v>6.9372855656359871</v>
      </c>
      <c r="CX51" s="82">
        <v>26.515788729836604</v>
      </c>
      <c r="CY51" s="83">
        <v>6.8936928810318108</v>
      </c>
      <c r="CZ51" s="80">
        <v>6.1615728770870124</v>
      </c>
      <c r="DA51" s="80">
        <v>6.7047531314997677</v>
      </c>
      <c r="DB51" s="81">
        <v>6.6999665459584588</v>
      </c>
      <c r="DC51" s="80">
        <v>26.458447113817353</v>
      </c>
      <c r="DD51" s="83">
        <v>6.8987791903464171</v>
      </c>
      <c r="DE51" s="80">
        <v>5.9753089861328412</v>
      </c>
      <c r="DF51" s="80">
        <v>6.53889441545435</v>
      </c>
      <c r="DG51" s="81">
        <v>6.701261267865811</v>
      </c>
      <c r="DH51" s="80">
        <v>26.11246616785488</v>
      </c>
      <c r="DI51" s="83">
        <v>6.7386335769412469</v>
      </c>
      <c r="DJ51" s="80">
        <v>6.2860326072216619</v>
      </c>
      <c r="DK51" s="80">
        <v>6.8675685474005981</v>
      </c>
      <c r="DL51" s="81">
        <v>6.7488778224243031</v>
      </c>
      <c r="DM51" s="80">
        <v>26.64253629107575</v>
      </c>
      <c r="DN51" s="83">
        <v>6.8295173188323215</v>
      </c>
      <c r="DO51" s="80">
        <v>6.1111466984203462</v>
      </c>
      <c r="DP51" s="80">
        <v>6.8786131515759639</v>
      </c>
      <c r="DQ51" s="81">
        <v>6.8169627085479192</v>
      </c>
      <c r="DR51" s="80">
        <v>26.637122771038722</v>
      </c>
      <c r="DS51" s="83">
        <v>6.7762474583154342</v>
      </c>
      <c r="DT51" s="80">
        <v>6.1074366448789492</v>
      </c>
      <c r="DU51" s="80">
        <v>6.860992648959459</v>
      </c>
      <c r="DV51" s="81">
        <v>7.1713444789615739</v>
      </c>
      <c r="DW51" s="80">
        <v>26.922556123640632</v>
      </c>
      <c r="DX51" s="83">
        <v>6.8447789777081685</v>
      </c>
      <c r="DY51" s="80">
        <v>6.668119472165821</v>
      </c>
      <c r="DZ51" s="80">
        <v>7.0152903740740866</v>
      </c>
      <c r="EA51" s="81">
        <v>6.9762707837142708</v>
      </c>
      <c r="EB51" s="80">
        <v>27.507410236886855</v>
      </c>
      <c r="EC51" s="83">
        <v>7.1908715570042796</v>
      </c>
      <c r="ED51" s="80">
        <v>6.296302354833081</v>
      </c>
      <c r="EE51" s="80">
        <v>6.9753044785370051</v>
      </c>
      <c r="EF51" s="81">
        <v>6.8402698854890067</v>
      </c>
      <c r="EG51" s="80">
        <v>27.299879058225748</v>
      </c>
      <c r="EH51" s="83">
        <v>7.0134971858186859</v>
      </c>
      <c r="EI51" s="80">
        <v>6.5434276550520885</v>
      </c>
      <c r="EJ51" s="80">
        <v>7.0931451926170235</v>
      </c>
      <c r="EK51" s="81">
        <v>7.254984649408347</v>
      </c>
      <c r="EL51" s="80">
        <v>27.908911186680513</v>
      </c>
      <c r="EM51" s="83">
        <v>7.4326379234316668</v>
      </c>
      <c r="EN51" s="80">
        <v>6.7097382931875087</v>
      </c>
      <c r="EO51" s="80">
        <v>7.5228086945606458</v>
      </c>
      <c r="EP51" s="81">
        <v>7.2926797857890149</v>
      </c>
      <c r="EQ51" s="80">
        <v>28.958071368782743</v>
      </c>
      <c r="ER51" s="83">
        <v>7.2823377309932473</v>
      </c>
      <c r="ES51" s="80">
        <v>5.8397022282292692</v>
      </c>
      <c r="ET51" s="80">
        <v>6.7902881145457465</v>
      </c>
      <c r="EU51" s="81">
        <v>6.9633227413384624</v>
      </c>
      <c r="EV51" s="80">
        <v>26.882517282102953</v>
      </c>
      <c r="EW51" s="83">
        <v>6.7158141051746361</v>
      </c>
      <c r="EX51" s="80">
        <v>6.4782286432816374</v>
      </c>
      <c r="EY51" s="80">
        <v>7.2884788199927266</v>
      </c>
      <c r="EZ51" s="81">
        <v>7.7650910466016843</v>
      </c>
      <c r="FA51" s="80">
        <v>28.263368999755798</v>
      </c>
      <c r="FB51" s="83">
        <v>7.6926646818368312</v>
      </c>
      <c r="FC51" s="80">
        <v>7.0594318170150174</v>
      </c>
      <c r="FD51" s="80">
        <v>7.6982503737500565</v>
      </c>
      <c r="FE51" s="81">
        <v>7.5946975094616942</v>
      </c>
      <c r="FF51" s="80">
        <v>30.044968790573023</v>
      </c>
      <c r="FG51" s="83">
        <v>8.0077298222160636</v>
      </c>
      <c r="FH51" s="80">
        <v>7.0571254080461792</v>
      </c>
      <c r="FI51" s="80">
        <v>7.7795322019924091</v>
      </c>
      <c r="FJ51" s="81">
        <v>7.6270765580913817</v>
      </c>
      <c r="FK51" s="80">
        <v>30.469549874113355</v>
      </c>
      <c r="FL51" s="83">
        <v>7.8669076453132103</v>
      </c>
      <c r="FM51" s="80">
        <v>7.249858475417124</v>
      </c>
      <c r="FN51" s="80">
        <v>8.0198199935533072</v>
      </c>
      <c r="FO51" s="81">
        <v>7.9692376774057969</v>
      </c>
      <c r="FP51" s="80">
        <v>31.106301370657992</v>
      </c>
      <c r="FQ51" s="83">
        <v>8.0927689712818438</v>
      </c>
      <c r="FR51" s="80">
        <v>31.905245266757809</v>
      </c>
    </row>
    <row r="52" spans="1:174" x14ac:dyDescent="0.25">
      <c r="A52" s="121" t="s">
        <v>42</v>
      </c>
      <c r="B52" s="30" t="s">
        <v>18</v>
      </c>
      <c r="C52" s="52">
        <v>380.3</v>
      </c>
      <c r="D52" s="52">
        <v>349.9</v>
      </c>
      <c r="E52" s="52">
        <v>377.3</v>
      </c>
      <c r="F52" s="53">
        <v>370.7</v>
      </c>
      <c r="G52" s="55">
        <v>1478.3</v>
      </c>
      <c r="H52" s="55">
        <v>385.3</v>
      </c>
      <c r="I52" s="52">
        <v>352</v>
      </c>
      <c r="J52" s="52">
        <v>379</v>
      </c>
      <c r="K52" s="53">
        <v>373.2</v>
      </c>
      <c r="L52" s="54">
        <v>1489.5</v>
      </c>
      <c r="M52" s="55">
        <v>374.5</v>
      </c>
      <c r="N52" s="52">
        <v>344.9</v>
      </c>
      <c r="O52" s="52">
        <v>371.8</v>
      </c>
      <c r="P52" s="53">
        <v>367.4</v>
      </c>
      <c r="Q52" s="54">
        <v>1458.6</v>
      </c>
      <c r="R52" s="55">
        <v>374</v>
      </c>
      <c r="S52" s="52">
        <v>342.5</v>
      </c>
      <c r="T52" s="52">
        <v>369.8</v>
      </c>
      <c r="U52" s="53">
        <v>364.4</v>
      </c>
      <c r="V52" s="54">
        <v>1450.8</v>
      </c>
      <c r="W52" s="55">
        <v>375.3</v>
      </c>
      <c r="X52" s="52">
        <v>339.8</v>
      </c>
      <c r="Y52" s="52">
        <v>367.9</v>
      </c>
      <c r="Z52" s="53">
        <v>361.3</v>
      </c>
      <c r="AA52" s="54">
        <v>1444.2</v>
      </c>
      <c r="AB52" s="55">
        <v>367.7</v>
      </c>
      <c r="AC52" s="52">
        <v>337.7</v>
      </c>
      <c r="AD52" s="52">
        <v>366.3</v>
      </c>
      <c r="AE52" s="53">
        <v>358.3</v>
      </c>
      <c r="AF52" s="54">
        <v>1430</v>
      </c>
      <c r="AG52" s="55">
        <v>357.9</v>
      </c>
      <c r="AH52" s="52">
        <v>339.7</v>
      </c>
      <c r="AI52" s="52">
        <v>363.3</v>
      </c>
      <c r="AJ52" s="53">
        <v>357.3</v>
      </c>
      <c r="AK52" s="54">
        <v>1418.2</v>
      </c>
      <c r="AL52" s="55">
        <v>362.2</v>
      </c>
      <c r="AM52" s="52">
        <v>332.7</v>
      </c>
      <c r="AN52" s="52">
        <v>360.9</v>
      </c>
      <c r="AO52" s="53">
        <v>358.9</v>
      </c>
      <c r="AP52" s="54">
        <v>1414.8</v>
      </c>
      <c r="AQ52" s="55">
        <v>358.6</v>
      </c>
      <c r="AR52" s="52">
        <v>331.7</v>
      </c>
      <c r="AS52" s="52">
        <v>355.2</v>
      </c>
      <c r="AT52" s="53">
        <v>355</v>
      </c>
      <c r="AU52" s="54">
        <v>1400.6</v>
      </c>
      <c r="AV52" s="55">
        <v>357.7</v>
      </c>
      <c r="AW52" s="52">
        <v>324.3</v>
      </c>
      <c r="AX52" s="52">
        <v>348.7</v>
      </c>
      <c r="AY52" s="53">
        <v>345.4</v>
      </c>
      <c r="AZ52" s="54">
        <v>1376.1</v>
      </c>
      <c r="BA52" s="55">
        <v>354.9</v>
      </c>
      <c r="BB52" s="52">
        <v>323.5</v>
      </c>
      <c r="BC52" s="52">
        <v>348.4</v>
      </c>
      <c r="BD52" s="53">
        <v>344.6</v>
      </c>
      <c r="BE52" s="54">
        <v>1371.4</v>
      </c>
      <c r="BF52" s="55">
        <v>348.8</v>
      </c>
      <c r="BG52" s="52">
        <v>323.89999999999998</v>
      </c>
      <c r="BH52" s="52">
        <v>348.6</v>
      </c>
      <c r="BI52" s="53">
        <v>342.9</v>
      </c>
      <c r="BJ52" s="54">
        <v>1364.1</v>
      </c>
      <c r="BK52" s="55">
        <v>348.8</v>
      </c>
      <c r="BL52" s="52">
        <v>320.5</v>
      </c>
      <c r="BM52" s="52">
        <v>347.4</v>
      </c>
      <c r="BN52" s="53">
        <v>342.6</v>
      </c>
      <c r="BO52" s="54">
        <v>1359.3</v>
      </c>
      <c r="BP52" s="55">
        <v>350.2</v>
      </c>
      <c r="BQ52" s="52">
        <v>319.2</v>
      </c>
      <c r="BR52" s="52">
        <v>344.2</v>
      </c>
      <c r="BS52" s="53">
        <v>345.6</v>
      </c>
      <c r="BT52" s="54">
        <v>1359.2</v>
      </c>
      <c r="BU52" s="55">
        <v>340</v>
      </c>
      <c r="BV52" s="52">
        <v>322.2</v>
      </c>
      <c r="BW52" s="52">
        <v>343.3</v>
      </c>
      <c r="BX52" s="53">
        <v>343.3</v>
      </c>
      <c r="BY52" s="54">
        <v>1348.9</v>
      </c>
      <c r="BZ52" s="55">
        <v>354.9</v>
      </c>
      <c r="CA52" s="52">
        <v>323.5</v>
      </c>
      <c r="CB52" s="52">
        <v>347.2</v>
      </c>
      <c r="CC52" s="52">
        <v>348.4</v>
      </c>
      <c r="CD52" s="54">
        <v>1374</v>
      </c>
      <c r="CE52" s="55">
        <v>356.4</v>
      </c>
      <c r="CF52" s="52">
        <v>325.3</v>
      </c>
      <c r="CG52" s="52">
        <v>347.6</v>
      </c>
      <c r="CH52" s="52">
        <v>348.2</v>
      </c>
      <c r="CI52" s="54">
        <v>1377.5</v>
      </c>
      <c r="CJ52" s="55">
        <v>352.5</v>
      </c>
      <c r="CK52" s="52">
        <v>329.1</v>
      </c>
      <c r="CL52" s="52">
        <v>347.1</v>
      </c>
      <c r="CM52" s="52">
        <v>342.7</v>
      </c>
      <c r="CN52" s="55">
        <v>1371.3</v>
      </c>
      <c r="CO52" s="55">
        <v>342.9</v>
      </c>
      <c r="CP52" s="52">
        <v>311.3</v>
      </c>
      <c r="CQ52" s="52">
        <v>336.3</v>
      </c>
      <c r="CR52" s="52">
        <v>337.5</v>
      </c>
      <c r="CS52" s="54">
        <v>1328</v>
      </c>
      <c r="CT52" s="55">
        <v>341.9</v>
      </c>
      <c r="CU52" s="52">
        <v>317.60000000000002</v>
      </c>
      <c r="CV52" s="52">
        <v>342.7</v>
      </c>
      <c r="CW52" s="53">
        <v>347.7</v>
      </c>
      <c r="CX52" s="54">
        <v>1350</v>
      </c>
      <c r="CY52" s="55">
        <v>349.5</v>
      </c>
      <c r="CZ52" s="52">
        <v>319.89999999999998</v>
      </c>
      <c r="DA52" s="52">
        <v>343.6</v>
      </c>
      <c r="DB52" s="53">
        <v>341.4</v>
      </c>
      <c r="DC52" s="52">
        <v>1354.3</v>
      </c>
      <c r="DD52" s="55">
        <v>347.5</v>
      </c>
      <c r="DE52" s="52">
        <v>314.3</v>
      </c>
      <c r="DF52" s="52">
        <v>337.4</v>
      </c>
      <c r="DG52" s="53">
        <v>335.4</v>
      </c>
      <c r="DH52" s="52">
        <v>1334.6</v>
      </c>
      <c r="DI52" s="55">
        <v>336.2</v>
      </c>
      <c r="DJ52" s="52">
        <v>314.2</v>
      </c>
      <c r="DK52" s="52">
        <v>340.1</v>
      </c>
      <c r="DL52" s="53">
        <v>335.9</v>
      </c>
      <c r="DM52" s="52">
        <v>1326.5</v>
      </c>
      <c r="DN52" s="55">
        <v>342.8</v>
      </c>
      <c r="DO52" s="52">
        <v>314.10000000000002</v>
      </c>
      <c r="DP52" s="52">
        <v>339.5</v>
      </c>
      <c r="DQ52" s="53">
        <v>337.4</v>
      </c>
      <c r="DR52" s="52">
        <v>1333.9</v>
      </c>
      <c r="DS52" s="55">
        <v>342.4</v>
      </c>
      <c r="DT52" s="52">
        <v>315.39999999999998</v>
      </c>
      <c r="DU52" s="52">
        <v>339.9</v>
      </c>
      <c r="DV52" s="53">
        <v>340.2</v>
      </c>
      <c r="DW52" s="52">
        <v>1338</v>
      </c>
      <c r="DX52" s="55">
        <v>339.3</v>
      </c>
      <c r="DY52" s="52">
        <v>319.2</v>
      </c>
      <c r="DZ52" s="52">
        <v>340</v>
      </c>
      <c r="EA52" s="53">
        <v>336.4</v>
      </c>
      <c r="EB52" s="52">
        <v>1334.8</v>
      </c>
      <c r="EC52" s="55">
        <v>344</v>
      </c>
      <c r="ED52" s="52">
        <v>314</v>
      </c>
      <c r="EE52" s="52">
        <v>338.3</v>
      </c>
      <c r="EF52" s="53">
        <v>334.5</v>
      </c>
      <c r="EG52" s="52">
        <v>1330.7</v>
      </c>
      <c r="EH52" s="55">
        <v>338.3</v>
      </c>
      <c r="EI52" s="52">
        <v>316</v>
      </c>
      <c r="EJ52" s="52">
        <v>336.7</v>
      </c>
      <c r="EK52" s="53">
        <v>335.2</v>
      </c>
      <c r="EL52" s="52">
        <v>1326.3</v>
      </c>
      <c r="EM52" s="55">
        <v>340.5</v>
      </c>
      <c r="EN52" s="52">
        <v>310.5</v>
      </c>
      <c r="EO52" s="52">
        <v>338.9</v>
      </c>
      <c r="EP52" s="53">
        <v>330.7</v>
      </c>
      <c r="EQ52" s="52">
        <v>1320.5</v>
      </c>
      <c r="ER52" s="55">
        <v>333.6</v>
      </c>
      <c r="ES52" s="52">
        <v>291.2</v>
      </c>
      <c r="ET52" s="52">
        <v>319.89999999999998</v>
      </c>
      <c r="EU52" s="53">
        <v>326.3</v>
      </c>
      <c r="EV52" s="52">
        <v>1271.2</v>
      </c>
      <c r="EW52" s="55">
        <v>330.6</v>
      </c>
      <c r="EX52" s="52">
        <v>311.2</v>
      </c>
      <c r="EY52" s="52">
        <v>326.7</v>
      </c>
      <c r="EZ52" s="53">
        <v>330.6</v>
      </c>
      <c r="FA52" s="52">
        <v>1299.0999999999999</v>
      </c>
      <c r="FB52" s="55">
        <v>335.6</v>
      </c>
      <c r="FC52" s="52">
        <v>307</v>
      </c>
      <c r="FD52" s="52">
        <v>330.1</v>
      </c>
      <c r="FE52" s="53">
        <v>324.10000000000002</v>
      </c>
      <c r="FF52" s="52">
        <v>1296.7</v>
      </c>
      <c r="FG52" s="55">
        <v>335.9</v>
      </c>
      <c r="FH52" s="52">
        <v>307.10000000000002</v>
      </c>
      <c r="FI52" s="52">
        <v>329.3</v>
      </c>
      <c r="FJ52" s="53">
        <v>322.5</v>
      </c>
      <c r="FK52" s="52">
        <v>1294.8</v>
      </c>
      <c r="FL52" s="55">
        <v>330.7</v>
      </c>
      <c r="FM52" s="52">
        <v>306.2</v>
      </c>
      <c r="FN52" s="52">
        <v>330.7</v>
      </c>
      <c r="FO52" s="53">
        <v>325.5</v>
      </c>
      <c r="FP52" s="52">
        <v>1293.2</v>
      </c>
      <c r="FQ52" s="55">
        <v>332.6</v>
      </c>
      <c r="FR52" s="52">
        <v>1299.3</v>
      </c>
    </row>
    <row r="53" spans="1:174" s="11" customFormat="1" x14ac:dyDescent="0.25">
      <c r="A53" s="107" t="s">
        <v>37</v>
      </c>
      <c r="B53" s="108" t="s">
        <v>8</v>
      </c>
      <c r="C53" s="48"/>
      <c r="D53" s="48"/>
      <c r="E53" s="48"/>
      <c r="F53" s="49"/>
      <c r="G53" s="50"/>
      <c r="H53" s="50">
        <v>1.3147515119642295</v>
      </c>
      <c r="I53" s="48">
        <v>0.60017147756501465</v>
      </c>
      <c r="J53" s="48">
        <v>0.45056983832494346</v>
      </c>
      <c r="K53" s="49">
        <v>0.67439978419205904</v>
      </c>
      <c r="L53" s="109">
        <v>0.75762700399106819</v>
      </c>
      <c r="M53" s="50">
        <v>-2.8030106410589228</v>
      </c>
      <c r="N53" s="48">
        <v>-2.017045454545463</v>
      </c>
      <c r="O53" s="48">
        <v>-1.8997361477572583</v>
      </c>
      <c r="P53" s="49">
        <v>-1.5541264737406246</v>
      </c>
      <c r="Q53" s="109">
        <v>-2.0745216515609344</v>
      </c>
      <c r="R53" s="50">
        <v>-0.13351134846462109</v>
      </c>
      <c r="S53" s="48">
        <v>-0.69585387068714644</v>
      </c>
      <c r="T53" s="48">
        <v>-0.53792361484669149</v>
      </c>
      <c r="U53" s="49">
        <v>-0.81654872074033991</v>
      </c>
      <c r="V53" s="109">
        <v>-0.53475935828877219</v>
      </c>
      <c r="W53" s="50">
        <v>0.34759358288769526</v>
      </c>
      <c r="X53" s="48">
        <v>-0.78832116788321027</v>
      </c>
      <c r="Y53" s="48">
        <v>-0.51379123850731068</v>
      </c>
      <c r="Z53" s="49">
        <v>-0.85071350164653836</v>
      </c>
      <c r="AA53" s="109">
        <v>-0.45492142266335689</v>
      </c>
      <c r="AB53" s="50">
        <v>-2.0250466293631808</v>
      </c>
      <c r="AC53" s="48">
        <v>-0.61801059446734419</v>
      </c>
      <c r="AD53" s="48">
        <v>-0.43490078825767498</v>
      </c>
      <c r="AE53" s="49">
        <v>-0.83033490174370117</v>
      </c>
      <c r="AF53" s="109">
        <v>-0.9832433180999911</v>
      </c>
      <c r="AG53" s="50">
        <v>-2.6652162088659281</v>
      </c>
      <c r="AH53" s="48">
        <v>0.5922416345869097</v>
      </c>
      <c r="AI53" s="48">
        <v>-0.81900081900081467</v>
      </c>
      <c r="AJ53" s="49">
        <v>-0.27909572983533248</v>
      </c>
      <c r="AK53" s="109">
        <v>-0.82517482517482366</v>
      </c>
      <c r="AL53" s="50">
        <v>1.2014529198099977</v>
      </c>
      <c r="AM53" s="48">
        <v>-2.0606417427141643</v>
      </c>
      <c r="AN53" s="48">
        <v>-0.66061106523535029</v>
      </c>
      <c r="AO53" s="49">
        <v>0.4478029666946437</v>
      </c>
      <c r="AP53" s="109">
        <v>-0.23974051614723546</v>
      </c>
      <c r="AQ53" s="50">
        <v>-0.99392600773052786</v>
      </c>
      <c r="AR53" s="48">
        <v>-0.30057108506161834</v>
      </c>
      <c r="AS53" s="48">
        <v>-1.5793848711554426</v>
      </c>
      <c r="AT53" s="49">
        <v>-1.0866536639732471</v>
      </c>
      <c r="AU53" s="109">
        <v>-1.0036754311563478</v>
      </c>
      <c r="AV53" s="50">
        <v>-0.25097601784719314</v>
      </c>
      <c r="AW53" s="48">
        <v>-2.2309315646668604</v>
      </c>
      <c r="AX53" s="48">
        <v>-1.8299549549549599</v>
      </c>
      <c r="AY53" s="49">
        <v>-2.704225352112688</v>
      </c>
      <c r="AZ53" s="109">
        <v>-1.7492503212908739</v>
      </c>
      <c r="BA53" s="50">
        <v>-0.78277886497064575</v>
      </c>
      <c r="BB53" s="48">
        <v>-0.24668516805427254</v>
      </c>
      <c r="BC53" s="48">
        <v>-8.6033839977062154E-2</v>
      </c>
      <c r="BD53" s="49">
        <v>-0.23161551823971394</v>
      </c>
      <c r="BE53" s="109">
        <v>-0.34154494586148276</v>
      </c>
      <c r="BF53" s="50">
        <v>-1.7187940264863255</v>
      </c>
      <c r="BG53" s="48">
        <v>0.12364760432765909</v>
      </c>
      <c r="BH53" s="48">
        <v>5.7405281285882737E-2</v>
      </c>
      <c r="BI53" s="49">
        <v>-0.49332559489264627</v>
      </c>
      <c r="BJ53" s="109">
        <v>-0.53230275630743451</v>
      </c>
      <c r="BK53" s="50">
        <v>0</v>
      </c>
      <c r="BL53" s="48">
        <v>-1.0497066995986293</v>
      </c>
      <c r="BM53" s="48">
        <v>-0.34423407917385518</v>
      </c>
      <c r="BN53" s="49">
        <v>-8.7489063867007832E-2</v>
      </c>
      <c r="BO53" s="109">
        <v>-0.35188036067737016</v>
      </c>
      <c r="BP53" s="50">
        <v>0.40137614678898981</v>
      </c>
      <c r="BQ53" s="48">
        <v>-0.40561622464898583</v>
      </c>
      <c r="BR53" s="48">
        <v>-0.92112838226827698</v>
      </c>
      <c r="BS53" s="49">
        <v>0.87565674255691839</v>
      </c>
      <c r="BT53" s="109">
        <v>-7.3567277275032872E-3</v>
      </c>
      <c r="BU53" s="50">
        <v>-2.9126213592232997</v>
      </c>
      <c r="BV53" s="48">
        <v>0.93984962406015171</v>
      </c>
      <c r="BW53" s="48">
        <v>-0.26147588611271644</v>
      </c>
      <c r="BX53" s="49">
        <v>-0.66550925925926707</v>
      </c>
      <c r="BY53" s="109">
        <v>-0.75779870512066028</v>
      </c>
      <c r="BZ53" s="50">
        <v>4.3823529411764595</v>
      </c>
      <c r="CA53" s="48">
        <v>0.4034761018001376</v>
      </c>
      <c r="CB53" s="48">
        <v>1.1360326245266394</v>
      </c>
      <c r="CC53" s="48">
        <v>1.4855811243809969</v>
      </c>
      <c r="CD53" s="109">
        <v>1.8607754466602344</v>
      </c>
      <c r="CE53" s="50">
        <v>0.42265426880812029</v>
      </c>
      <c r="CF53" s="48">
        <v>0.55641421947449921</v>
      </c>
      <c r="CG53" s="48">
        <v>0.11520737327190833</v>
      </c>
      <c r="CH53" s="48">
        <v>-5.7405281285871634E-2</v>
      </c>
      <c r="CI53" s="109">
        <v>0.25473071324599861</v>
      </c>
      <c r="CJ53" s="50">
        <v>-1.0942760942760921</v>
      </c>
      <c r="CK53" s="48">
        <v>1.168152474638795</v>
      </c>
      <c r="CL53" s="48">
        <v>-0.14384349827387677</v>
      </c>
      <c r="CM53" s="48">
        <v>-1.5795519816197534</v>
      </c>
      <c r="CN53" s="50">
        <v>-0.45009074410163885</v>
      </c>
      <c r="CO53" s="50">
        <v>-2.7234042553191506</v>
      </c>
      <c r="CP53" s="48">
        <v>-5.4086903676693998</v>
      </c>
      <c r="CQ53" s="48">
        <v>-3.111495246326712</v>
      </c>
      <c r="CR53" s="48">
        <v>-1.5173621243069757</v>
      </c>
      <c r="CS53" s="109">
        <v>-3.1575876905126532</v>
      </c>
      <c r="CT53" s="50">
        <v>-0.29163021289005941</v>
      </c>
      <c r="CU53" s="48">
        <v>2.0237712817218201</v>
      </c>
      <c r="CV53" s="48">
        <v>1.9030627415997481</v>
      </c>
      <c r="CW53" s="49">
        <v>3.022222222222215</v>
      </c>
      <c r="CX53" s="109">
        <v>1.6566265060240948</v>
      </c>
      <c r="CY53" s="50">
        <v>2.2228721848493782</v>
      </c>
      <c r="CZ53" s="48">
        <v>0.72418136020149237</v>
      </c>
      <c r="DA53" s="48">
        <v>0.26262036766853125</v>
      </c>
      <c r="DB53" s="49">
        <v>-1.8119068162208873</v>
      </c>
      <c r="DC53" s="48">
        <v>0.31851851851851798</v>
      </c>
      <c r="DD53" s="50">
        <v>-0.57224606580830173</v>
      </c>
      <c r="DE53" s="48">
        <v>-1.7505470459518446</v>
      </c>
      <c r="DF53" s="48">
        <v>-1.8044237485448367</v>
      </c>
      <c r="DG53" s="49">
        <v>-1.7574692442882234</v>
      </c>
      <c r="DH53" s="48">
        <v>-1.4546260060547933</v>
      </c>
      <c r="DI53" s="50">
        <v>-3.2517985611510869</v>
      </c>
      <c r="DJ53" s="48">
        <v>-3.1816735602929747E-2</v>
      </c>
      <c r="DK53" s="48">
        <v>0.80023710729106856</v>
      </c>
      <c r="DL53" s="49">
        <v>0.14907573047107103</v>
      </c>
      <c r="DM53" s="48">
        <v>-0.6069234227483844</v>
      </c>
      <c r="DN53" s="50">
        <v>1.9631171921475454</v>
      </c>
      <c r="DO53" s="48">
        <v>-3.182686187140904E-2</v>
      </c>
      <c r="DP53" s="48">
        <v>-0.1764187003822526</v>
      </c>
      <c r="DQ53" s="49">
        <v>0.4465614766299586</v>
      </c>
      <c r="DR53" s="48">
        <v>0.55785902751601668</v>
      </c>
      <c r="DS53" s="50">
        <v>-0.1166861143524045</v>
      </c>
      <c r="DT53" s="48">
        <v>0.41388092964023127</v>
      </c>
      <c r="DU53" s="48">
        <v>0.1178203240058906</v>
      </c>
      <c r="DV53" s="49">
        <v>0.82987551867219622</v>
      </c>
      <c r="DW53" s="48">
        <v>0.30736936801858405</v>
      </c>
      <c r="DX53" s="50">
        <v>-0.90537383177569097</v>
      </c>
      <c r="DY53" s="48">
        <v>1.2048192771084265</v>
      </c>
      <c r="DZ53" s="48">
        <v>2.9420417769943086E-2</v>
      </c>
      <c r="EA53" s="49">
        <v>-1.1169900058788929</v>
      </c>
      <c r="EB53" s="48">
        <v>-0.23916292974589526</v>
      </c>
      <c r="EC53" s="50">
        <v>1.3852048334807021</v>
      </c>
      <c r="ED53" s="48">
        <v>-1.6290726817042578</v>
      </c>
      <c r="EE53" s="48">
        <v>-0.50000000000000044</v>
      </c>
      <c r="EF53" s="49">
        <v>-0.56480380499405181</v>
      </c>
      <c r="EG53" s="48">
        <v>-0.30716212166616019</v>
      </c>
      <c r="EH53" s="50">
        <v>-1.656976744186045</v>
      </c>
      <c r="EI53" s="48">
        <v>0.63694267515923553</v>
      </c>
      <c r="EJ53" s="48">
        <v>-0.47295300029560616</v>
      </c>
      <c r="EK53" s="49">
        <v>0.20926756352765974</v>
      </c>
      <c r="EL53" s="48">
        <v>-0.33065303975351457</v>
      </c>
      <c r="EM53" s="50">
        <v>0.65031037540643766</v>
      </c>
      <c r="EN53" s="48">
        <v>-1.7405063291139222</v>
      </c>
      <c r="EO53" s="48">
        <v>0.65340065340064868</v>
      </c>
      <c r="EP53" s="49">
        <v>-1.3424821002386622</v>
      </c>
      <c r="EQ53" s="48">
        <v>-0.43730679333483513</v>
      </c>
      <c r="ER53" s="50">
        <v>-2.026431718061672</v>
      </c>
      <c r="ES53" s="48">
        <v>-6.2157809983896968</v>
      </c>
      <c r="ET53" s="48">
        <v>-5.6063735615225703</v>
      </c>
      <c r="EU53" s="49">
        <v>-1.3305110371938267</v>
      </c>
      <c r="EV53" s="48">
        <v>-3.7334343051874219</v>
      </c>
      <c r="EW53" s="50">
        <v>-0.89928057553956275</v>
      </c>
      <c r="EX53" s="48">
        <v>6.8681318681318659</v>
      </c>
      <c r="EY53" s="48">
        <v>2.1256642700844042</v>
      </c>
      <c r="EZ53" s="49">
        <v>1.3178057002758203</v>
      </c>
      <c r="FA53" s="48">
        <v>2.1947765890496962</v>
      </c>
      <c r="FB53" s="50">
        <v>1.5124016938898865</v>
      </c>
      <c r="FC53" s="48">
        <v>-1.3496143958868889</v>
      </c>
      <c r="FD53" s="48">
        <v>1.040710131619238</v>
      </c>
      <c r="FE53" s="49">
        <v>-1.9661222020568636</v>
      </c>
      <c r="FF53" s="48">
        <v>-0.18474328381186123</v>
      </c>
      <c r="FG53" s="50">
        <v>8.9392133492238735E-2</v>
      </c>
      <c r="FH53" s="48">
        <v>3.2573289902293467E-2</v>
      </c>
      <c r="FI53" s="48">
        <v>-0.24235080278703913</v>
      </c>
      <c r="FJ53" s="49">
        <v>-0.49367479173095807</v>
      </c>
      <c r="FK53" s="48">
        <v>-0.14652579625202833</v>
      </c>
      <c r="FL53" s="50">
        <v>-1.5480797856504913</v>
      </c>
      <c r="FM53" s="48">
        <v>-0.29306414848584428</v>
      </c>
      <c r="FN53" s="48">
        <v>0.4251442453689469</v>
      </c>
      <c r="FO53" s="49">
        <v>0.9302325581395321</v>
      </c>
      <c r="FP53" s="48">
        <v>-0.12357120790854603</v>
      </c>
      <c r="FQ53" s="50">
        <v>0.5745388569700749</v>
      </c>
      <c r="FR53" s="48">
        <v>0.47169811320753041</v>
      </c>
    </row>
    <row r="54" spans="1:174" x14ac:dyDescent="0.25">
      <c r="A54" s="122" t="s">
        <v>38</v>
      </c>
      <c r="B54" s="111" t="s">
        <v>26</v>
      </c>
      <c r="C54" s="112">
        <v>13466.387785361694</v>
      </c>
      <c r="D54" s="112">
        <v>12350.929185899897</v>
      </c>
      <c r="E54" s="112">
        <v>13290.180226341021</v>
      </c>
      <c r="F54" s="113">
        <v>13090.227849754599</v>
      </c>
      <c r="G54" s="114">
        <v>52197.725047357206</v>
      </c>
      <c r="H54" s="114">
        <v>13394.36700051651</v>
      </c>
      <c r="I54" s="112">
        <v>12223.515491184033</v>
      </c>
      <c r="J54" s="112">
        <v>13186.719247585674</v>
      </c>
      <c r="K54" s="113">
        <v>12962.788823829584</v>
      </c>
      <c r="L54" s="115">
        <v>51767.390563115798</v>
      </c>
      <c r="M54" s="114">
        <v>12801.077009615648</v>
      </c>
      <c r="N54" s="112">
        <v>11756.300330264778</v>
      </c>
      <c r="O54" s="112">
        <v>12725.236400831069</v>
      </c>
      <c r="P54" s="113">
        <v>12596.294158091627</v>
      </c>
      <c r="Q54" s="115">
        <v>49878.907898803111</v>
      </c>
      <c r="R54" s="114">
        <v>12672.042771766752</v>
      </c>
      <c r="S54" s="112">
        <v>11627.482156513852</v>
      </c>
      <c r="T54" s="112">
        <v>12665.721317458556</v>
      </c>
      <c r="U54" s="113">
        <v>12559.213298510123</v>
      </c>
      <c r="V54" s="115">
        <v>49524.459544249286</v>
      </c>
      <c r="W54" s="114">
        <v>12748.655154582395</v>
      </c>
      <c r="X54" s="112">
        <v>11590.094901865254</v>
      </c>
      <c r="Y54" s="112">
        <v>12641.420947153192</v>
      </c>
      <c r="Z54" s="113">
        <v>12483.870818749538</v>
      </c>
      <c r="AA54" s="115">
        <v>49464.041822350373</v>
      </c>
      <c r="AB54" s="114">
        <v>12478.418620113796</v>
      </c>
      <c r="AC54" s="112">
        <v>11531.27830425613</v>
      </c>
      <c r="AD54" s="112">
        <v>12574.50456897372</v>
      </c>
      <c r="AE54" s="113">
        <v>12329.348224597627</v>
      </c>
      <c r="AF54" s="115">
        <v>48913.549717941263</v>
      </c>
      <c r="AG54" s="114">
        <v>12081.614594161787</v>
      </c>
      <c r="AH54" s="112">
        <v>11547.570369314259</v>
      </c>
      <c r="AI54" s="112">
        <v>12466.488799970779</v>
      </c>
      <c r="AJ54" s="113">
        <v>12307.105405937436</v>
      </c>
      <c r="AK54" s="115">
        <v>48402.779169384259</v>
      </c>
      <c r="AL54" s="114">
        <v>12282.989100055398</v>
      </c>
      <c r="AM54" s="112">
        <v>11419.108054216827</v>
      </c>
      <c r="AN54" s="112">
        <v>12563.614660938945</v>
      </c>
      <c r="AO54" s="113">
        <v>12596.292714768782</v>
      </c>
      <c r="AP54" s="115">
        <v>48862.004529979968</v>
      </c>
      <c r="AQ54" s="114">
        <v>12397.494096540115</v>
      </c>
      <c r="AR54" s="112">
        <v>11545.644222786799</v>
      </c>
      <c r="AS54" s="112">
        <v>12574.891640864169</v>
      </c>
      <c r="AT54" s="113">
        <v>12692.324493028596</v>
      </c>
      <c r="AU54" s="115">
        <v>49210.354453219683</v>
      </c>
      <c r="AV54" s="114">
        <v>12702.876301472224</v>
      </c>
      <c r="AW54" s="112">
        <v>11633.437919819502</v>
      </c>
      <c r="AX54" s="112">
        <v>12612.85421000018</v>
      </c>
      <c r="AY54" s="113">
        <v>12537.954215740192</v>
      </c>
      <c r="AZ54" s="115">
        <v>49487.122647032098</v>
      </c>
      <c r="BA54" s="114">
        <v>12625.655844198112</v>
      </c>
      <c r="BB54" s="112">
        <v>11574.905600901135</v>
      </c>
      <c r="BC54" s="112">
        <v>12516.866442027827</v>
      </c>
      <c r="BD54" s="113">
        <v>12428.280503854334</v>
      </c>
      <c r="BE54" s="115">
        <v>49145.708390981395</v>
      </c>
      <c r="BF54" s="114">
        <v>12366.82812451501</v>
      </c>
      <c r="BG54" s="112">
        <v>11535.124827381756</v>
      </c>
      <c r="BH54" s="112">
        <v>12441.277557683585</v>
      </c>
      <c r="BI54" s="113">
        <v>12235.964767640729</v>
      </c>
      <c r="BJ54" s="115">
        <v>48579.195277221079</v>
      </c>
      <c r="BK54" s="114">
        <v>12181.437308530645</v>
      </c>
      <c r="BL54" s="112">
        <v>11213.467277252485</v>
      </c>
      <c r="BM54" s="112">
        <v>12232.728877237525</v>
      </c>
      <c r="BN54" s="113">
        <v>12101.64611529188</v>
      </c>
      <c r="BO54" s="115">
        <v>47729.27957831254</v>
      </c>
      <c r="BP54" s="114">
        <v>12175.18782733164</v>
      </c>
      <c r="BQ54" s="112">
        <v>11200.075578526108</v>
      </c>
      <c r="BR54" s="112">
        <v>12132.803639772907</v>
      </c>
      <c r="BS54" s="113">
        <v>12211.90998753034</v>
      </c>
      <c r="BT54" s="115">
        <v>47719.977033160998</v>
      </c>
      <c r="BU54" s="114">
        <v>11752.818576305533</v>
      </c>
      <c r="BV54" s="112">
        <v>11206.802471633719</v>
      </c>
      <c r="BW54" s="112">
        <v>12046.920721480155</v>
      </c>
      <c r="BX54" s="113">
        <v>12126.101712169568</v>
      </c>
      <c r="BY54" s="115">
        <v>47132.643481588981</v>
      </c>
      <c r="BZ54" s="114">
        <v>12250.657938794337</v>
      </c>
      <c r="CA54" s="112">
        <v>11328.144721679977</v>
      </c>
      <c r="CB54" s="112">
        <v>12305.807537994693</v>
      </c>
      <c r="CC54" s="112">
        <v>12441.22702754266</v>
      </c>
      <c r="CD54" s="115">
        <v>48325.837226011667</v>
      </c>
      <c r="CE54" s="114">
        <v>12562.899023470916</v>
      </c>
      <c r="CF54" s="112">
        <v>11603.884452744109</v>
      </c>
      <c r="CG54" s="112">
        <v>12524.301513796567</v>
      </c>
      <c r="CH54" s="112">
        <v>12639.137118887846</v>
      </c>
      <c r="CI54" s="115">
        <v>49330.222108899434</v>
      </c>
      <c r="CJ54" s="114">
        <v>12660.460890570597</v>
      </c>
      <c r="CK54" s="112">
        <v>11929.491109872051</v>
      </c>
      <c r="CL54" s="112">
        <v>12688.599780715627</v>
      </c>
      <c r="CM54" s="112">
        <v>12599.478785464382</v>
      </c>
      <c r="CN54" s="114">
        <v>49878.030566622649</v>
      </c>
      <c r="CO54" s="114">
        <v>12403.517960047493</v>
      </c>
      <c r="CP54" s="112">
        <v>11313.160839754742</v>
      </c>
      <c r="CQ54" s="112">
        <v>12273.349777357238</v>
      </c>
      <c r="CR54" s="112">
        <v>12361.102342973194</v>
      </c>
      <c r="CS54" s="115">
        <v>48351.130920132666</v>
      </c>
      <c r="CT54" s="114">
        <v>12324.919983746448</v>
      </c>
      <c r="CU54" s="112">
        <v>11589.49832879717</v>
      </c>
      <c r="CV54" s="112">
        <v>12607.573973397724</v>
      </c>
      <c r="CW54" s="113">
        <v>12862.714701376013</v>
      </c>
      <c r="CX54" s="115">
        <v>49384.706987317353</v>
      </c>
      <c r="CY54" s="114">
        <v>12759.311239915254</v>
      </c>
      <c r="CZ54" s="112">
        <v>11816.143122732625</v>
      </c>
      <c r="DA54" s="112">
        <v>12795.572828067829</v>
      </c>
      <c r="DB54" s="113">
        <v>12791.59528981193</v>
      </c>
      <c r="DC54" s="112">
        <v>50162.622480527629</v>
      </c>
      <c r="DD54" s="114">
        <v>12870.560730515013</v>
      </c>
      <c r="DE54" s="112">
        <v>11772.487024030121</v>
      </c>
      <c r="DF54" s="112">
        <v>12728.695996557541</v>
      </c>
      <c r="DG54" s="113">
        <v>12726.041712672311</v>
      </c>
      <c r="DH54" s="112">
        <v>50097.785463774977</v>
      </c>
      <c r="DI54" s="114">
        <v>12584.94533626363</v>
      </c>
      <c r="DJ54" s="112">
        <v>11871.869063488741</v>
      </c>
      <c r="DK54" s="112">
        <v>12938.315350527595</v>
      </c>
      <c r="DL54" s="113">
        <v>12847.864644536623</v>
      </c>
      <c r="DM54" s="112">
        <v>50242.994394816589</v>
      </c>
      <c r="DN54" s="114">
        <v>12972.257046411216</v>
      </c>
      <c r="DO54" s="112">
        <v>12015.617232476206</v>
      </c>
      <c r="DP54" s="112">
        <v>13058.519755271536</v>
      </c>
      <c r="DQ54" s="113">
        <v>13028.422135570945</v>
      </c>
      <c r="DR54" s="112">
        <v>51074.816169729907</v>
      </c>
      <c r="DS54" s="114">
        <v>13070.47963689236</v>
      </c>
      <c r="DT54" s="112">
        <v>12187.589060218877</v>
      </c>
      <c r="DU54" s="112">
        <v>13228.109855815972</v>
      </c>
      <c r="DV54" s="113">
        <v>13325.177880707935</v>
      </c>
      <c r="DW54" s="112">
        <v>51811.356433635141</v>
      </c>
      <c r="DX54" s="114">
        <v>13152.726339705647</v>
      </c>
      <c r="DY54" s="112">
        <v>12522.035259127037</v>
      </c>
      <c r="DZ54" s="112">
        <v>13430.052816625426</v>
      </c>
      <c r="EA54" s="113">
        <v>13388.525454395509</v>
      </c>
      <c r="EB54" s="112">
        <v>52493.339869853633</v>
      </c>
      <c r="EC54" s="114">
        <v>13569.937037885204</v>
      </c>
      <c r="ED54" s="112">
        <v>12527.019027071894</v>
      </c>
      <c r="EE54" s="112">
        <v>13595.181104987756</v>
      </c>
      <c r="EF54" s="113">
        <v>13533.137160754424</v>
      </c>
      <c r="EG54" s="112">
        <v>53225.274330699278</v>
      </c>
      <c r="EH54" s="114">
        <v>13588.506982487655</v>
      </c>
      <c r="EI54" s="112">
        <v>12821.27609382118</v>
      </c>
      <c r="EJ54" s="112">
        <v>13739.319519395865</v>
      </c>
      <c r="EK54" s="113">
        <v>13763.975243834102</v>
      </c>
      <c r="EL54" s="112">
        <v>53913.07783953879</v>
      </c>
      <c r="EM54" s="114">
        <v>13870.664160570046</v>
      </c>
      <c r="EN54" s="112">
        <v>12758.149999361947</v>
      </c>
      <c r="EO54" s="112">
        <v>13982.03655106806</v>
      </c>
      <c r="EP54" s="113">
        <v>13721.806982018777</v>
      </c>
      <c r="EQ54" s="112">
        <v>54332.657693018831</v>
      </c>
      <c r="ER54" s="114">
        <v>13709.328101426776</v>
      </c>
      <c r="ES54" s="112">
        <v>11860.714656660453</v>
      </c>
      <c r="ET54" s="112">
        <v>13059.607326976764</v>
      </c>
      <c r="EU54" s="113">
        <v>13397.873603303648</v>
      </c>
      <c r="EV54" s="112">
        <v>52027.523688367641</v>
      </c>
      <c r="EW54" s="114">
        <v>13424.220689284164</v>
      </c>
      <c r="EX54" s="112">
        <v>12735.430560227464</v>
      </c>
      <c r="EY54" s="112">
        <v>13482.461919049536</v>
      </c>
      <c r="EZ54" s="113">
        <v>13750.171089261949</v>
      </c>
      <c r="FA54" s="112">
        <v>53392.284257823121</v>
      </c>
      <c r="FB54" s="114">
        <v>13884.452033499361</v>
      </c>
      <c r="FC54" s="112">
        <v>12803.687466320811</v>
      </c>
      <c r="FD54" s="112">
        <v>13826.349037553176</v>
      </c>
      <c r="FE54" s="113">
        <v>13662.052626748171</v>
      </c>
      <c r="FF54" s="112">
        <v>54176.541164121532</v>
      </c>
      <c r="FG54" s="114">
        <v>14058.118190151761</v>
      </c>
      <c r="FH54" s="112">
        <v>12938.88704705147</v>
      </c>
      <c r="FI54" s="112">
        <v>13910.555976799144</v>
      </c>
      <c r="FJ54" s="113">
        <v>13684.042451955067</v>
      </c>
      <c r="FK54" s="112">
        <v>54591.603665957446</v>
      </c>
      <c r="FL54" s="114">
        <v>13912.140703391819</v>
      </c>
      <c r="FM54" s="112">
        <v>12954.953743293483</v>
      </c>
      <c r="FN54" s="112">
        <v>14006.171134204395</v>
      </c>
      <c r="FO54" s="113">
        <v>13838.040622098059</v>
      </c>
      <c r="FP54" s="112">
        <v>54711.306202987747</v>
      </c>
      <c r="FQ54" s="114">
        <v>13999.585699179328</v>
      </c>
      <c r="FR54" s="112">
        <v>55002.762422138563</v>
      </c>
    </row>
    <row r="55" spans="1:174" x14ac:dyDescent="0.25">
      <c r="A55" s="95" t="s">
        <v>37</v>
      </c>
      <c r="B55" s="13" t="s">
        <v>8</v>
      </c>
      <c r="C55" s="48"/>
      <c r="D55" s="48"/>
      <c r="E55" s="48"/>
      <c r="F55" s="49"/>
      <c r="G55" s="50"/>
      <c r="H55" s="40">
        <v>-0.53481888382475029</v>
      </c>
      <c r="I55" s="38">
        <v>-1.0316122195998201</v>
      </c>
      <c r="J55" s="38">
        <v>-0.77847686783275583</v>
      </c>
      <c r="K55" s="39">
        <v>-0.97354322161324891</v>
      </c>
      <c r="L55" s="41">
        <v>-0.82443149361582924</v>
      </c>
      <c r="M55" s="40">
        <v>-4.4293992458022347</v>
      </c>
      <c r="N55" s="38">
        <v>-3.8222650534228464</v>
      </c>
      <c r="O55" s="38">
        <v>-3.4996031847655873</v>
      </c>
      <c r="P55" s="39">
        <v>-2.827282544819576</v>
      </c>
      <c r="Q55" s="41">
        <v>-3.6480159493652908</v>
      </c>
      <c r="R55" s="40">
        <v>-1.0079951690937561</v>
      </c>
      <c r="S55" s="38">
        <v>-1.0957373504596801</v>
      </c>
      <c r="T55" s="38">
        <v>-0.46769334178048405</v>
      </c>
      <c r="U55" s="39">
        <v>-0.29437911750960222</v>
      </c>
      <c r="V55" s="41">
        <v>-0.71061771294782528</v>
      </c>
      <c r="W55" s="40">
        <v>0.60457800052833299</v>
      </c>
      <c r="X55" s="38">
        <v>-0.32154213737196624</v>
      </c>
      <c r="Y55" s="38">
        <v>-0.1918593477330699</v>
      </c>
      <c r="Z55" s="39">
        <v>-0.59989808254569121</v>
      </c>
      <c r="AA55" s="41">
        <v>-0.12199572182091112</v>
      </c>
      <c r="AB55" s="40">
        <v>-2.1197258157184096</v>
      </c>
      <c r="AC55" s="38">
        <v>-0.50747295951526494</v>
      </c>
      <c r="AD55" s="38">
        <v>-0.52934221919523905</v>
      </c>
      <c r="AE55" s="39">
        <v>-1.2377779007439971</v>
      </c>
      <c r="AF55" s="41">
        <v>-1.1129137129274547</v>
      </c>
      <c r="AG55" s="40">
        <v>-3.1799223766415863</v>
      </c>
      <c r="AH55" s="38">
        <v>0.1412858542501283</v>
      </c>
      <c r="AI55" s="38">
        <v>-0.85900616131993068</v>
      </c>
      <c r="AJ55" s="39">
        <v>-0.18040547038662424</v>
      </c>
      <c r="AK55" s="41">
        <v>-1.0442312028105749</v>
      </c>
      <c r="AL55" s="40">
        <v>1.6667847192453955</v>
      </c>
      <c r="AM55" s="38">
        <v>-1.1124618511855866</v>
      </c>
      <c r="AN55" s="38">
        <v>0.77909556192272689</v>
      </c>
      <c r="AO55" s="39">
        <v>2.3497589343131065</v>
      </c>
      <c r="AP55" s="41">
        <v>0.94875824999358649</v>
      </c>
      <c r="AQ55" s="40">
        <v>0.93222419683007818</v>
      </c>
      <c r="AR55" s="38">
        <v>1.1081090394205129</v>
      </c>
      <c r="AS55" s="38">
        <v>8.9759040129466783E-2</v>
      </c>
      <c r="AT55" s="39">
        <v>0.7623812849888667</v>
      </c>
      <c r="AU55" s="41">
        <v>0.71292597712806494</v>
      </c>
      <c r="AV55" s="40">
        <v>2.4632575144144297</v>
      </c>
      <c r="AW55" s="38">
        <v>0.76040535580881308</v>
      </c>
      <c r="AX55" s="38">
        <v>0.30189181919186847</v>
      </c>
      <c r="AY55" s="39">
        <v>-1.2162490596044462</v>
      </c>
      <c r="AZ55" s="41">
        <v>0.5624186147155541</v>
      </c>
      <c r="BA55" s="40">
        <v>-0.60789741977699263</v>
      </c>
      <c r="BB55" s="38">
        <v>-0.5031386192266285</v>
      </c>
      <c r="BC55" s="38">
        <v>-0.76103129691491578</v>
      </c>
      <c r="BD55" s="39">
        <v>-0.8747337085357465</v>
      </c>
      <c r="BE55" s="41">
        <v>-0.68990524764562799</v>
      </c>
      <c r="BF55" s="40">
        <v>-2.0500140577017323</v>
      </c>
      <c r="BG55" s="38">
        <v>-0.34368119180411272</v>
      </c>
      <c r="BH55" s="38">
        <v>-0.60389622829590817</v>
      </c>
      <c r="BI55" s="39">
        <v>-1.5474042137523569</v>
      </c>
      <c r="BJ55" s="41">
        <v>-1.1527214324664747</v>
      </c>
      <c r="BK55" s="40">
        <v>-1.4990975383320837</v>
      </c>
      <c r="BL55" s="38">
        <v>-2.7885051522436033</v>
      </c>
      <c r="BM55" s="38">
        <v>-1.6762641897436259</v>
      </c>
      <c r="BN55" s="39">
        <v>-1.0977365079055224</v>
      </c>
      <c r="BO55" s="41">
        <v>-1.7495466815751648</v>
      </c>
      <c r="BP55" s="40">
        <v>-5.1303315370088143E-2</v>
      </c>
      <c r="BQ55" s="38">
        <v>-0.119425137607021</v>
      </c>
      <c r="BR55" s="38">
        <v>-0.81686791612424203</v>
      </c>
      <c r="BS55" s="39">
        <v>0.91114771650055992</v>
      </c>
      <c r="BT55" s="41">
        <v>-1.9490227453111686E-2</v>
      </c>
      <c r="BU55" s="40">
        <v>-3.4690984403373593</v>
      </c>
      <c r="BV55" s="38">
        <v>6.0061140306122418E-2</v>
      </c>
      <c r="BW55" s="38">
        <v>-0.70785715192172027</v>
      </c>
      <c r="BX55" s="39">
        <v>-0.70266056209382644</v>
      </c>
      <c r="BY55" s="41">
        <v>-1.2307917733570428</v>
      </c>
      <c r="BZ55" s="40">
        <v>4.2359146383190271</v>
      </c>
      <c r="CA55" s="38">
        <v>1.0827553207384266</v>
      </c>
      <c r="CB55" s="38">
        <v>2.1489874674192277</v>
      </c>
      <c r="CC55" s="38">
        <v>2.5987355446378757</v>
      </c>
      <c r="CD55" s="41">
        <v>2.5315655059508169</v>
      </c>
      <c r="CE55" s="40">
        <v>2.5487699210652304</v>
      </c>
      <c r="CF55" s="38">
        <v>2.4341120089719226</v>
      </c>
      <c r="CG55" s="38">
        <v>1.7755354545182289</v>
      </c>
      <c r="CH55" s="38">
        <v>1.5907602273236288</v>
      </c>
      <c r="CI55" s="41">
        <v>2.0783600254878687</v>
      </c>
      <c r="CJ55" s="40">
        <v>0.77658721062239255</v>
      </c>
      <c r="CK55" s="38">
        <v>2.8060143002453186</v>
      </c>
      <c r="CL55" s="38">
        <v>1.3118357677517789</v>
      </c>
      <c r="CM55" s="38">
        <v>-0.31377405791569446</v>
      </c>
      <c r="CN55" s="40">
        <v>1.1104925830536461</v>
      </c>
      <c r="CO55" s="40">
        <v>-2.0294911278820327</v>
      </c>
      <c r="CP55" s="38">
        <v>-5.1664422601168214</v>
      </c>
      <c r="CQ55" s="38">
        <v>-3.2726227521928331</v>
      </c>
      <c r="CR55" s="38">
        <v>-1.8919547907505163</v>
      </c>
      <c r="CS55" s="41">
        <v>-3.0612669127953795</v>
      </c>
      <c r="CT55" s="40">
        <v>-0.63367486993782807</v>
      </c>
      <c r="CU55" s="38">
        <v>2.4426196441172277</v>
      </c>
      <c r="CV55" s="38">
        <v>2.7231701377653739</v>
      </c>
      <c r="CW55" s="39">
        <v>4.057990497004238</v>
      </c>
      <c r="CX55" s="41">
        <v>2.1376461057177165</v>
      </c>
      <c r="CY55" s="40">
        <v>3.5244955483821672</v>
      </c>
      <c r="CZ55" s="38">
        <v>1.9556048718027519</v>
      </c>
      <c r="DA55" s="38">
        <v>1.4911580536175029</v>
      </c>
      <c r="DB55" s="39">
        <v>-0.55291136603127233</v>
      </c>
      <c r="DC55" s="38">
        <v>1.5752153665912205</v>
      </c>
      <c r="DD55" s="40">
        <v>0.87190827551675287</v>
      </c>
      <c r="DE55" s="38">
        <v>-0.36946149220650204</v>
      </c>
      <c r="DF55" s="38">
        <v>-0.52265601867850231</v>
      </c>
      <c r="DG55" s="39">
        <v>-0.51247382093013716</v>
      </c>
      <c r="DH55" s="38">
        <v>-0.12925364254594562</v>
      </c>
      <c r="DI55" s="40">
        <v>-2.2191371474143518</v>
      </c>
      <c r="DJ55" s="38">
        <v>0.84418899129605762</v>
      </c>
      <c r="DK55" s="38">
        <v>1.6468250481176172</v>
      </c>
      <c r="DL55" s="39">
        <v>0.95727276882175971</v>
      </c>
      <c r="DM55" s="38">
        <v>0.28985099779832435</v>
      </c>
      <c r="DN55" s="40">
        <v>3.0775795984710586</v>
      </c>
      <c r="DO55" s="38">
        <v>1.2108301415617362</v>
      </c>
      <c r="DP55" s="38">
        <v>0.92905762062014396</v>
      </c>
      <c r="DQ55" s="39">
        <v>1.4053501965488158</v>
      </c>
      <c r="DR55" s="38">
        <v>1.6555975314224813</v>
      </c>
      <c r="DS55" s="40">
        <v>0.75717425371490954</v>
      </c>
      <c r="DT55" s="38">
        <v>1.4312359025373977</v>
      </c>
      <c r="DU55" s="38">
        <v>1.2986931422757531</v>
      </c>
      <c r="DV55" s="39">
        <v>2.2777566005231842</v>
      </c>
      <c r="DW55" s="38">
        <v>1.4420810864156364</v>
      </c>
      <c r="DX55" s="40">
        <v>0.62925542977887439</v>
      </c>
      <c r="DY55" s="38">
        <v>2.7441538868406168</v>
      </c>
      <c r="DZ55" s="38">
        <v>1.5266199253755497</v>
      </c>
      <c r="EA55" s="39">
        <v>0.47539758384229636</v>
      </c>
      <c r="EB55" s="38">
        <v>1.3162817636169111</v>
      </c>
      <c r="EC55" s="40">
        <v>3.1720472805708333</v>
      </c>
      <c r="ED55" s="38">
        <v>3.9799983323196564E-2</v>
      </c>
      <c r="EE55" s="38">
        <v>1.2295431046846828</v>
      </c>
      <c r="EF55" s="39">
        <v>1.0801167525990696</v>
      </c>
      <c r="EG55" s="38">
        <v>1.3943377629625386</v>
      </c>
      <c r="EH55" s="40">
        <v>0.13684621049168122</v>
      </c>
      <c r="EI55" s="38">
        <v>2.3489791634655699</v>
      </c>
      <c r="EJ55" s="38">
        <v>1.0602169496309877</v>
      </c>
      <c r="EK55" s="39">
        <v>1.7057248466312736</v>
      </c>
      <c r="EL55" s="38">
        <v>1.2922498145637507</v>
      </c>
      <c r="EM55" s="40">
        <v>2.0764398800105388</v>
      </c>
      <c r="EN55" s="38">
        <v>-0.4923542243166712</v>
      </c>
      <c r="EO55" s="38">
        <v>1.7665869938431111</v>
      </c>
      <c r="EP55" s="39">
        <v>-0.30636688215648356</v>
      </c>
      <c r="EQ55" s="38">
        <v>0.77825245801925735</v>
      </c>
      <c r="ER55" s="40">
        <v>-1.1631458831070085</v>
      </c>
      <c r="ES55" s="38">
        <v>-7.0342121917862377</v>
      </c>
      <c r="ET55" s="38">
        <v>-6.5972451203529019</v>
      </c>
      <c r="EU55" s="39">
        <v>-2.3607195403609449</v>
      </c>
      <c r="EV55" s="38">
        <v>-4.2426306801984008</v>
      </c>
      <c r="EW55" s="40">
        <v>-2.079659995247618</v>
      </c>
      <c r="EX55" s="38">
        <v>7.3749004919851702</v>
      </c>
      <c r="EY55" s="38">
        <v>3.2378813656923411</v>
      </c>
      <c r="EZ55" s="39">
        <v>2.6295029822600569</v>
      </c>
      <c r="FA55" s="38">
        <v>2.6231511183005152</v>
      </c>
      <c r="FB55" s="40">
        <v>3.4283654512814676</v>
      </c>
      <c r="FC55" s="38">
        <v>0.53596072602768441</v>
      </c>
      <c r="FD55" s="38">
        <v>2.5506255502028008</v>
      </c>
      <c r="FE55" s="39">
        <v>-0.64085357150641675</v>
      </c>
      <c r="FF55" s="38">
        <v>1.4688581266000034</v>
      </c>
      <c r="FG55" s="40">
        <v>1.2507958991351709</v>
      </c>
      <c r="FH55" s="38">
        <v>1.0559425250443955</v>
      </c>
      <c r="FI55" s="38">
        <v>0.60903235566567293</v>
      </c>
      <c r="FJ55" s="39">
        <v>0.1609555006679031</v>
      </c>
      <c r="FK55" s="38">
        <v>0.76612956995265602</v>
      </c>
      <c r="FL55" s="40">
        <v>-1.0383856842390515</v>
      </c>
      <c r="FM55" s="38">
        <v>0.12417371125961196</v>
      </c>
      <c r="FN55" s="38">
        <v>0.68735683580674056</v>
      </c>
      <c r="FO55" s="39">
        <v>1.1253850657339193</v>
      </c>
      <c r="FP55" s="38">
        <v>0.21926913479728416</v>
      </c>
      <c r="FQ55" s="40">
        <v>0.62855169202098438</v>
      </c>
      <c r="FR55" s="38">
        <v>0.53271661632325884</v>
      </c>
    </row>
    <row r="56" spans="1:174" x14ac:dyDescent="0.25">
      <c r="A56" s="123" t="s">
        <v>43</v>
      </c>
      <c r="B56" s="124" t="s">
        <v>8</v>
      </c>
      <c r="C56" s="52"/>
      <c r="D56" s="52"/>
      <c r="E56" s="52"/>
      <c r="F56" s="53"/>
      <c r="G56" s="55"/>
      <c r="H56" s="125">
        <v>2.5926209753663776</v>
      </c>
      <c r="I56" s="126">
        <v>-1.6475333944643011</v>
      </c>
      <c r="J56" s="126">
        <v>0.23546845780481315</v>
      </c>
      <c r="K56" s="127">
        <v>4.4341354025538271</v>
      </c>
      <c r="L56" s="128">
        <v>1.392920987142821</v>
      </c>
      <c r="M56" s="125">
        <v>-1.5611537372895214</v>
      </c>
      <c r="N56" s="126">
        <v>1.657359745971893</v>
      </c>
      <c r="O56" s="126">
        <v>-2.1200448583711873E-14</v>
      </c>
      <c r="P56" s="127">
        <v>0.69144119351320377</v>
      </c>
      <c r="Q56" s="128">
        <v>0.17291324885165854</v>
      </c>
      <c r="R56" s="125">
        <v>1.5855781219398437</v>
      </c>
      <c r="S56" s="126">
        <v>4.7490254303627737E-3</v>
      </c>
      <c r="T56" s="126">
        <v>-0.23761817346423603</v>
      </c>
      <c r="U56" s="127">
        <v>-3.3754639104121362</v>
      </c>
      <c r="V56" s="128">
        <v>-0.51952084679891852</v>
      </c>
      <c r="W56" s="125">
        <v>1.5708833474938253</v>
      </c>
      <c r="X56" s="126">
        <v>-1.6055692447485355</v>
      </c>
      <c r="Y56" s="126">
        <v>-1.5078149385217763</v>
      </c>
      <c r="Z56" s="127">
        <v>-0.10169387815255927</v>
      </c>
      <c r="AA56" s="128">
        <v>-0.41387434721166533</v>
      </c>
      <c r="AB56" s="125">
        <v>-0.98166719078838038</v>
      </c>
      <c r="AC56" s="126">
        <v>-3.3971723700189833E-3</v>
      </c>
      <c r="AD56" s="126">
        <v>1.5219385283195426</v>
      </c>
      <c r="AE56" s="127">
        <v>1.2049998627600062E-3</v>
      </c>
      <c r="AF56" s="128">
        <v>0.14345482326423284</v>
      </c>
      <c r="AG56" s="125">
        <v>-5.2102452020613939</v>
      </c>
      <c r="AH56" s="126">
        <v>3.3215665688012188</v>
      </c>
      <c r="AI56" s="126">
        <v>-1.307862443453884E-3</v>
      </c>
      <c r="AJ56" s="127">
        <v>0.90004852735755259</v>
      </c>
      <c r="AK56" s="128">
        <v>-0.30464908941245916</v>
      </c>
      <c r="AL56" s="125">
        <v>3.2793795964120473</v>
      </c>
      <c r="AM56" s="126">
        <v>-3.2261612475944057</v>
      </c>
      <c r="AN56" s="126">
        <v>0.23982024022360554</v>
      </c>
      <c r="AO56" s="127">
        <v>3.473265179072095</v>
      </c>
      <c r="AP56" s="128">
        <v>0.9369968292453269</v>
      </c>
      <c r="AQ56" s="125">
        <v>-1.5412503493912172E-3</v>
      </c>
      <c r="AR56" s="126">
        <v>1.6711422528916455</v>
      </c>
      <c r="AS56" s="126">
        <v>0</v>
      </c>
      <c r="AT56" s="127">
        <v>0.68176222826993094</v>
      </c>
      <c r="AU56" s="128">
        <v>0.56808660894213547</v>
      </c>
      <c r="AV56" s="125">
        <v>3.174203014962329</v>
      </c>
      <c r="AW56" s="126">
        <v>-1.6436374819831636</v>
      </c>
      <c r="AX56" s="126">
        <v>-1.7438041557119655</v>
      </c>
      <c r="AY56" s="127">
        <v>-4.869681159860872</v>
      </c>
      <c r="AZ56" s="128">
        <v>-1.3371799238601427</v>
      </c>
      <c r="BA56" s="125">
        <v>-0.99028263723159748</v>
      </c>
      <c r="BB56" s="126">
        <v>-4.9602614599945326E-3</v>
      </c>
      <c r="BC56" s="126">
        <v>-1.0435126875268652E-3</v>
      </c>
      <c r="BD56" s="127">
        <v>3.1482684510386136E-3</v>
      </c>
      <c r="BE56" s="128">
        <v>-0.2526588223156902</v>
      </c>
      <c r="BF56" s="125">
        <v>-3.1342303062180084</v>
      </c>
      <c r="BG56" s="126">
        <v>1.6743881672402368</v>
      </c>
      <c r="BH56" s="126">
        <v>1.5328561541823156</v>
      </c>
      <c r="BI56" s="127">
        <v>1.8147551725954082E-3</v>
      </c>
      <c r="BJ56" s="128">
        <v>3.6951079514457113E-3</v>
      </c>
      <c r="BK56" s="125">
        <v>1.0273757122215075</v>
      </c>
      <c r="BL56" s="126">
        <v>-1.6503009678063147</v>
      </c>
      <c r="BM56" s="126">
        <v>2.5490093858445695E-6</v>
      </c>
      <c r="BN56" s="127">
        <v>0.92589926488083563</v>
      </c>
      <c r="BO56" s="128">
        <v>8.7575266383648667E-2</v>
      </c>
      <c r="BP56" s="125">
        <v>1.5836924653614015</v>
      </c>
      <c r="BQ56" s="126">
        <v>1.656557149521444</v>
      </c>
      <c r="BR56" s="126">
        <v>0.24424473421873777</v>
      </c>
      <c r="BS56" s="127">
        <v>4.1295595313242153</v>
      </c>
      <c r="BT56" s="128">
        <v>1.8754268255126532</v>
      </c>
      <c r="BU56" s="125">
        <v>-3.1519828104305354</v>
      </c>
      <c r="BV56" s="126">
        <v>3.3132154585372269</v>
      </c>
      <c r="BW56" s="126">
        <v>-0.24791829322283729</v>
      </c>
      <c r="BX56" s="127">
        <v>-3.3415989634774053</v>
      </c>
      <c r="BY56" s="128">
        <v>-0.90831897011098628</v>
      </c>
      <c r="BZ56" s="125">
        <v>4.9037644902098059</v>
      </c>
      <c r="CA56" s="126">
        <v>-4.8189644803668141</v>
      </c>
      <c r="CB56" s="126">
        <v>-1.5217130315376592</v>
      </c>
      <c r="CC56" s="126">
        <v>-1.608861772616071</v>
      </c>
      <c r="CD56" s="128">
        <v>-0.81136537818478327</v>
      </c>
      <c r="CE56" s="125">
        <v>-0.9908084059022717</v>
      </c>
      <c r="CF56" s="126">
        <v>-2.750744405809304E-5</v>
      </c>
      <c r="CG56" s="126">
        <v>-2.5470034646294184E-4</v>
      </c>
      <c r="CH56" s="126">
        <v>-6.3758336812918994E-4</v>
      </c>
      <c r="CI56" s="128">
        <v>-0.2517602524940678</v>
      </c>
      <c r="CJ56" s="125">
        <v>-3.1542967788060752</v>
      </c>
      <c r="CK56" s="126">
        <v>5.0355451523425474</v>
      </c>
      <c r="CL56" s="126">
        <v>1.537823035569239</v>
      </c>
      <c r="CM56" s="126">
        <v>0.92962790720070665</v>
      </c>
      <c r="CN56" s="125">
        <v>1.0417107076380787</v>
      </c>
      <c r="CO56" s="125">
        <v>1.0193909938812886</v>
      </c>
      <c r="CP56" s="126">
        <v>-4.7718221936576111</v>
      </c>
      <c r="CQ56" s="126">
        <v>0.24555488246886084</v>
      </c>
      <c r="CR56" s="126">
        <v>3.4357951938938363</v>
      </c>
      <c r="CS56" s="128">
        <v>-1.9639462273466166E-2</v>
      </c>
      <c r="CT56" s="125">
        <v>1.1013725284993273E-4</v>
      </c>
      <c r="CU56" s="126">
        <v>1.6835630724425388</v>
      </c>
      <c r="CV56" s="126">
        <v>0</v>
      </c>
      <c r="CW56" s="127">
        <v>0.6730583526822298</v>
      </c>
      <c r="CX56" s="128">
        <v>0.57931847444039986</v>
      </c>
      <c r="CY56" s="125">
        <v>1.6058499562115585</v>
      </c>
      <c r="CZ56" s="126">
        <v>-2.3888956468647708E-3</v>
      </c>
      <c r="DA56" s="126">
        <v>-0.24656281023421978</v>
      </c>
      <c r="DB56" s="127">
        <v>-3.3111278482129349</v>
      </c>
      <c r="DC56" s="126">
        <v>-0.53307749401023274</v>
      </c>
      <c r="DD56" s="125">
        <v>1.5754081204730195</v>
      </c>
      <c r="DE56" s="126">
        <v>-1.6588485630348162</v>
      </c>
      <c r="DF56" s="126">
        <v>-1.5168205962232573</v>
      </c>
      <c r="DG56" s="127">
        <v>-1.6042970121129707</v>
      </c>
      <c r="DH56" s="126">
        <v>-0.8042638041502802</v>
      </c>
      <c r="DI56" s="125">
        <v>-4.0954110167887112</v>
      </c>
      <c r="DJ56" s="126">
        <v>1.6867695751335305</v>
      </c>
      <c r="DK56" s="126">
        <v>1.5469556901674346</v>
      </c>
      <c r="DL56" s="127">
        <v>3.0421920738237483E-4</v>
      </c>
      <c r="DM56" s="126">
        <v>-0.24193550859838284</v>
      </c>
      <c r="DN56" s="125">
        <v>1.0357620124014149</v>
      </c>
      <c r="DO56" s="126">
        <v>-1.6624719806841735</v>
      </c>
      <c r="DP56" s="126">
        <v>-2.5179360285643507E-4</v>
      </c>
      <c r="DQ56" s="127">
        <v>0.93949644745935701</v>
      </c>
      <c r="DR56" s="126">
        <v>8.4723601930990974E-2</v>
      </c>
      <c r="DS56" s="125">
        <v>-5.8258422788497112E-4</v>
      </c>
      <c r="DT56" s="126">
        <v>-1.3997536579629681E-3</v>
      </c>
      <c r="DU56" s="126">
        <v>0.24996934551148389</v>
      </c>
      <c r="DV56" s="127">
        <v>3.4728053509999737</v>
      </c>
      <c r="DW56" s="126">
        <v>0.93864557432838336</v>
      </c>
      <c r="DX56" s="125">
        <v>-1.6061237058133913</v>
      </c>
      <c r="DY56" s="126">
        <v>5.0429639834606501</v>
      </c>
      <c r="DZ56" s="126">
        <v>-0.24977384107377765</v>
      </c>
      <c r="EA56" s="127">
        <v>-2.6912145574698001</v>
      </c>
      <c r="EB56" s="126">
        <v>4.0938791859759925E-2</v>
      </c>
      <c r="EC56" s="125">
        <v>4.9067835217736553</v>
      </c>
      <c r="ED56" s="126">
        <v>-4.8302891377693102</v>
      </c>
      <c r="EE56" s="126">
        <v>-1.5188960566110754</v>
      </c>
      <c r="EF56" s="127">
        <v>-2.9883681076779474</v>
      </c>
      <c r="EG56" s="126">
        <v>-1.1615823492343167</v>
      </c>
      <c r="EH56" s="125">
        <v>-2.5472934875863484</v>
      </c>
      <c r="EI56" s="126">
        <v>1.6872722793530703</v>
      </c>
      <c r="EJ56" s="126">
        <v>-1.8463172354727617E-4</v>
      </c>
      <c r="EK56" s="127">
        <v>1.1501609516837163</v>
      </c>
      <c r="EL56" s="126">
        <v>3.4802368730709993E-2</v>
      </c>
      <c r="EM56" s="125">
        <v>-7.0476679616244681E-2</v>
      </c>
      <c r="EN56" s="126">
        <v>-1.6581491433768938</v>
      </c>
      <c r="EO56" s="126">
        <v>1.5029046972547562</v>
      </c>
      <c r="EP56" s="127">
        <v>-2.1476261969834794E-5</v>
      </c>
      <c r="EQ56" s="126">
        <v>-2.7193373292820962E-2</v>
      </c>
      <c r="ER56" s="125">
        <v>1.0878751182441651</v>
      </c>
      <c r="ES56" s="126">
        <v>-7.4817040665207973E-2</v>
      </c>
      <c r="ET56" s="126">
        <v>0.29143762093448977</v>
      </c>
      <c r="EU56" s="127">
        <v>4.7346843915277521</v>
      </c>
      <c r="EV56" s="126">
        <v>1.4999905874856811</v>
      </c>
      <c r="EW56" s="125">
        <v>-1.0779739942148512</v>
      </c>
      <c r="EX56" s="126">
        <v>1.7623288171702576</v>
      </c>
      <c r="EY56" s="126">
        <v>-4.0149551462107781E-2</v>
      </c>
      <c r="EZ56" s="127">
        <v>0.66189111344436147</v>
      </c>
      <c r="FA56" s="126">
        <v>0.31452976543776073</v>
      </c>
      <c r="FB56" s="125">
        <v>1.5942011881184981</v>
      </c>
      <c r="FC56" s="126">
        <v>3.8549835487659503E-4</v>
      </c>
      <c r="FD56" s="126">
        <v>-0.24981156383477132</v>
      </c>
      <c r="FE56" s="127">
        <v>-3.5885498202705355</v>
      </c>
      <c r="FF56" s="126">
        <v>-0.59961810083976352</v>
      </c>
      <c r="FG56" s="125">
        <v>0.999629837940612</v>
      </c>
      <c r="FH56" s="126">
        <v>-1.6586744374905582</v>
      </c>
      <c r="FI56" s="126">
        <v>-1.5183508430104</v>
      </c>
      <c r="FJ56" s="127">
        <v>-1.6091997945288574</v>
      </c>
      <c r="FK56" s="126">
        <v>-0.94252333099042618</v>
      </c>
      <c r="FL56" s="125">
        <v>-2.5444461248655239</v>
      </c>
      <c r="FM56" s="126">
        <v>1.6860792049537161</v>
      </c>
      <c r="FN56" s="126">
        <v>1.544298316624406</v>
      </c>
      <c r="FO56" s="127">
        <v>-4.3773569484436112E-5</v>
      </c>
      <c r="FP56" s="126">
        <v>0.14968047785127817</v>
      </c>
      <c r="FQ56" s="125">
        <v>-0.51196072627578837</v>
      </c>
      <c r="FR56" s="126">
        <v>-0.28414894333183294</v>
      </c>
    </row>
    <row r="57" spans="1:174" x14ac:dyDescent="0.25">
      <c r="A57" s="72" t="s">
        <v>44</v>
      </c>
      <c r="B57" s="129" t="s">
        <v>16</v>
      </c>
      <c r="C57" s="38"/>
      <c r="D57" s="38"/>
      <c r="E57" s="38"/>
      <c r="F57" s="39"/>
      <c r="G57" s="40"/>
      <c r="H57" s="40">
        <v>-1.2778694634021481</v>
      </c>
      <c r="I57" s="38">
        <v>2.247704872029316</v>
      </c>
      <c r="J57" s="38">
        <v>0.21510138052013031</v>
      </c>
      <c r="K57" s="39">
        <v>-3.7597356183617681</v>
      </c>
      <c r="L57" s="41">
        <v>-0.63529398315175278</v>
      </c>
      <c r="M57" s="40">
        <v>-1.2418569037694014</v>
      </c>
      <c r="N57" s="38">
        <v>-3.6744052005173558</v>
      </c>
      <c r="O57" s="38">
        <v>-1.8997361477572372</v>
      </c>
      <c r="P57" s="39">
        <v>-2.2455676672538285</v>
      </c>
      <c r="Q57" s="41">
        <v>-2.2474349004125931</v>
      </c>
      <c r="R57" s="40">
        <v>-1.7190894704044648</v>
      </c>
      <c r="S57" s="38">
        <v>-0.70060289611750926</v>
      </c>
      <c r="T57" s="38">
        <v>-0.30030544138245546</v>
      </c>
      <c r="U57" s="39">
        <v>2.5589151896717963</v>
      </c>
      <c r="V57" s="41">
        <v>-1.5238511489853668E-2</v>
      </c>
      <c r="W57" s="40">
        <v>-1.22328976460613</v>
      </c>
      <c r="X57" s="38">
        <v>0.81724807686532519</v>
      </c>
      <c r="Y57" s="38">
        <v>0.99402370001446561</v>
      </c>
      <c r="Z57" s="39">
        <v>-0.7490196234939791</v>
      </c>
      <c r="AA57" s="41">
        <v>-4.1047075451691561E-2</v>
      </c>
      <c r="AB57" s="40">
        <v>-1.0433794385748003</v>
      </c>
      <c r="AC57" s="38">
        <v>-0.61461342209732517</v>
      </c>
      <c r="AD57" s="38">
        <v>-1.9568393165772175</v>
      </c>
      <c r="AE57" s="39">
        <v>-0.83153990160646118</v>
      </c>
      <c r="AF57" s="41">
        <v>-1.1266981413642239</v>
      </c>
      <c r="AG57" s="40">
        <v>2.5450289931954657</v>
      </c>
      <c r="AH57" s="38">
        <v>-2.7293249342143091</v>
      </c>
      <c r="AI57" s="38">
        <v>-0.81769295655736074</v>
      </c>
      <c r="AJ57" s="39">
        <v>-1.1791442571928852</v>
      </c>
      <c r="AK57" s="41">
        <v>-0.52052573576236449</v>
      </c>
      <c r="AL57" s="40">
        <v>-2.0779266766020497</v>
      </c>
      <c r="AM57" s="38">
        <v>1.1655195048802414</v>
      </c>
      <c r="AN57" s="38">
        <v>-0.90043130545895589</v>
      </c>
      <c r="AO57" s="39">
        <v>-3.0254622123774513</v>
      </c>
      <c r="AP57" s="41">
        <v>-1.1767373453925623</v>
      </c>
      <c r="AQ57" s="40">
        <v>-0.99238475738113663</v>
      </c>
      <c r="AR57" s="38">
        <v>-1.9717133379532639</v>
      </c>
      <c r="AS57" s="38">
        <v>-1.5793848711554426</v>
      </c>
      <c r="AT57" s="39">
        <v>-1.7684158922431781</v>
      </c>
      <c r="AU57" s="41">
        <v>-1.5717620400984833</v>
      </c>
      <c r="AV57" s="40">
        <v>-3.4251790328095222</v>
      </c>
      <c r="AW57" s="38">
        <v>-0.58729408268369676</v>
      </c>
      <c r="AX57" s="38">
        <v>-8.6150799242994403E-2</v>
      </c>
      <c r="AY57" s="39">
        <v>2.165455807748184</v>
      </c>
      <c r="AZ57" s="41">
        <v>-0.41207039743073115</v>
      </c>
      <c r="BA57" s="40">
        <v>0.20750377226095174</v>
      </c>
      <c r="BB57" s="38">
        <v>-0.24172490659427801</v>
      </c>
      <c r="BC57" s="38">
        <v>-8.4990327289535289E-2</v>
      </c>
      <c r="BD57" s="39">
        <v>-0.23476378669075254</v>
      </c>
      <c r="BE57" s="41">
        <v>-8.8886123545792561E-2</v>
      </c>
      <c r="BF57" s="40">
        <v>1.4154362797316828</v>
      </c>
      <c r="BG57" s="38">
        <v>-1.5507405629125777</v>
      </c>
      <c r="BH57" s="38">
        <v>-1.4754508728964328</v>
      </c>
      <c r="BI57" s="39">
        <v>-0.49514035006524165</v>
      </c>
      <c r="BJ57" s="41">
        <v>-0.53599786425888019</v>
      </c>
      <c r="BK57" s="40">
        <v>-1.0273757122215075</v>
      </c>
      <c r="BL57" s="38">
        <v>0.60059426820768547</v>
      </c>
      <c r="BM57" s="38">
        <v>-0.34423662818324102</v>
      </c>
      <c r="BN57" s="39">
        <v>-1.0133883287478436</v>
      </c>
      <c r="BO57" s="41">
        <v>-0.43945562706101882</v>
      </c>
      <c r="BP57" s="40">
        <v>-1.1823163185724117</v>
      </c>
      <c r="BQ57" s="38">
        <v>-2.0621733741704298</v>
      </c>
      <c r="BR57" s="38">
        <v>-1.1653731164870147</v>
      </c>
      <c r="BS57" s="39">
        <v>-3.2539027887672969</v>
      </c>
      <c r="BT57" s="41">
        <v>-1.8827835532401564</v>
      </c>
      <c r="BU57" s="40">
        <v>0.23936145120723573</v>
      </c>
      <c r="BV57" s="38">
        <v>-2.3733658344770752</v>
      </c>
      <c r="BW57" s="38">
        <v>-1.355759288987915E-2</v>
      </c>
      <c r="BX57" s="39">
        <v>2.6760897042181382</v>
      </c>
      <c r="BY57" s="41">
        <v>0.150520264990326</v>
      </c>
      <c r="BZ57" s="40">
        <v>-0.52141154903334641</v>
      </c>
      <c r="CA57" s="38">
        <v>5.2224405821669517</v>
      </c>
      <c r="CB57" s="38">
        <v>2.6577456560642987</v>
      </c>
      <c r="CC57" s="38">
        <v>3.0944428969970676</v>
      </c>
      <c r="CD57" s="41">
        <v>2.6721408248450178</v>
      </c>
      <c r="CE57" s="40">
        <v>1.413462674710392</v>
      </c>
      <c r="CF57" s="38">
        <v>0.55644172691855731</v>
      </c>
      <c r="CG57" s="38">
        <v>0.11546207361837127</v>
      </c>
      <c r="CH57" s="38">
        <v>-5.6767697917742443E-2</v>
      </c>
      <c r="CI57" s="41">
        <v>0.50649096574006647</v>
      </c>
      <c r="CJ57" s="40">
        <v>2.0600206845299831</v>
      </c>
      <c r="CK57" s="38">
        <v>-3.8673926777037524</v>
      </c>
      <c r="CL57" s="38">
        <v>-1.6816665338431158</v>
      </c>
      <c r="CM57" s="38">
        <v>-2.5091798888204599</v>
      </c>
      <c r="CN57" s="40">
        <v>-1.4918014517397176</v>
      </c>
      <c r="CO57" s="40">
        <v>-3.742795249200439</v>
      </c>
      <c r="CP57" s="38">
        <v>-0.63686817401178875</v>
      </c>
      <c r="CQ57" s="38">
        <v>-3.357050128795573</v>
      </c>
      <c r="CR57" s="38">
        <v>-4.9531573182008124</v>
      </c>
      <c r="CS57" s="41">
        <v>-3.1379482282391868</v>
      </c>
      <c r="CT57" s="40">
        <v>-0.29174035014290933</v>
      </c>
      <c r="CU57" s="38">
        <v>0.3402082092792813</v>
      </c>
      <c r="CV57" s="38">
        <v>1.9030627415997481</v>
      </c>
      <c r="CW57" s="39">
        <v>2.3491638695399852</v>
      </c>
      <c r="CX57" s="41">
        <v>1.0773080315836949</v>
      </c>
      <c r="CY57" s="40">
        <v>0.61702222863781975</v>
      </c>
      <c r="CZ57" s="38">
        <v>0.7265702558483571</v>
      </c>
      <c r="DA57" s="38">
        <v>0.50918317790275103</v>
      </c>
      <c r="DB57" s="39">
        <v>1.4992210319920476</v>
      </c>
      <c r="DC57" s="38">
        <v>0.85159601252875072</v>
      </c>
      <c r="DD57" s="40">
        <v>-2.1476541862813212</v>
      </c>
      <c r="DE57" s="38">
        <v>-9.1698482917028423E-2</v>
      </c>
      <c r="DF57" s="38">
        <v>-0.2876031523215794</v>
      </c>
      <c r="DG57" s="39">
        <v>-0.15317223217525266</v>
      </c>
      <c r="DH57" s="38">
        <v>-0.6503622019045131</v>
      </c>
      <c r="DI57" s="40">
        <v>0.84361245563762433</v>
      </c>
      <c r="DJ57" s="38">
        <v>-1.7185863107364603</v>
      </c>
      <c r="DK57" s="38">
        <v>-0.74671858287636605</v>
      </c>
      <c r="DL57" s="39">
        <v>0.14877151126368865</v>
      </c>
      <c r="DM57" s="38">
        <v>-0.36498791415000154</v>
      </c>
      <c r="DN57" s="40">
        <v>0.92735517974613058</v>
      </c>
      <c r="DO57" s="38">
        <v>1.6306451188127644</v>
      </c>
      <c r="DP57" s="38">
        <v>-0.17616690677939617</v>
      </c>
      <c r="DQ57" s="39">
        <v>-0.49293497082939841</v>
      </c>
      <c r="DR57" s="38">
        <v>0.47313542558502569</v>
      </c>
      <c r="DS57" s="40">
        <v>-0.11610353012451953</v>
      </c>
      <c r="DT57" s="38">
        <v>0.41528068329819423</v>
      </c>
      <c r="DU57" s="38">
        <v>-0.13214902150559329</v>
      </c>
      <c r="DV57" s="39">
        <v>-2.6429298323277775</v>
      </c>
      <c r="DW57" s="38">
        <v>-0.6312762063097993</v>
      </c>
      <c r="DX57" s="40">
        <v>0.70074987403770028</v>
      </c>
      <c r="DY57" s="38">
        <v>-3.8381447063522236</v>
      </c>
      <c r="DZ57" s="38">
        <v>0.27919425884372073</v>
      </c>
      <c r="EA57" s="39">
        <v>1.5742245515909072</v>
      </c>
      <c r="EB57" s="38">
        <v>-0.28010172160565516</v>
      </c>
      <c r="EC57" s="40">
        <v>-3.5215786882929532</v>
      </c>
      <c r="ED57" s="38">
        <v>3.2012164560650525</v>
      </c>
      <c r="EE57" s="38">
        <v>1.018896056611075</v>
      </c>
      <c r="EF57" s="39">
        <v>2.4235643026838956</v>
      </c>
      <c r="EG57" s="38">
        <v>0.8544202275681565</v>
      </c>
      <c r="EH57" s="40">
        <v>0.89031674340030342</v>
      </c>
      <c r="EI57" s="38">
        <v>-1.0503296041938348</v>
      </c>
      <c r="EJ57" s="38">
        <v>-0.47276836857205889</v>
      </c>
      <c r="EK57" s="39">
        <v>-0.94089338815605661</v>
      </c>
      <c r="EL57" s="38">
        <v>-0.36545540848422453</v>
      </c>
      <c r="EM57" s="40">
        <v>0.72078705502268237</v>
      </c>
      <c r="EN57" s="38">
        <v>-8.2357185737028438E-2</v>
      </c>
      <c r="EO57" s="38">
        <v>-0.84950404385410749</v>
      </c>
      <c r="EP57" s="39">
        <v>-1.3424606239766923</v>
      </c>
      <c r="EQ57" s="38">
        <v>-0.41011342004201418</v>
      </c>
      <c r="ER57" s="40">
        <v>-3.114306836305837</v>
      </c>
      <c r="ES57" s="38">
        <v>-6.1409639577244892</v>
      </c>
      <c r="ET57" s="38">
        <v>-5.89781118245706</v>
      </c>
      <c r="EU57" s="39">
        <v>-6.0651954287215784</v>
      </c>
      <c r="EV57" s="38">
        <v>-5.2334248926731028</v>
      </c>
      <c r="EW57" s="40">
        <v>0.17869341867528843</v>
      </c>
      <c r="EX57" s="38">
        <v>5.1058030509616081</v>
      </c>
      <c r="EY57" s="38">
        <v>2.1658138215465121</v>
      </c>
      <c r="EZ57" s="39">
        <v>0.65591458683145887</v>
      </c>
      <c r="FA57" s="38">
        <v>1.8802468236119354</v>
      </c>
      <c r="FB57" s="40">
        <v>-8.1799494228611547E-2</v>
      </c>
      <c r="FC57" s="38">
        <v>-1.3499998942417655</v>
      </c>
      <c r="FD57" s="38">
        <v>1.2905216954540093</v>
      </c>
      <c r="FE57" s="39">
        <v>1.6224276182136719</v>
      </c>
      <c r="FF57" s="38">
        <v>0.4148748170279023</v>
      </c>
      <c r="FG57" s="40">
        <v>-0.91023770444837326</v>
      </c>
      <c r="FH57" s="38">
        <v>1.6912477273928517</v>
      </c>
      <c r="FI57" s="38">
        <v>1.2760000402233609</v>
      </c>
      <c r="FJ57" s="39">
        <v>1.1155250027978993</v>
      </c>
      <c r="FK57" s="38">
        <v>0.79599753473839785</v>
      </c>
      <c r="FL57" s="40">
        <v>0.99636633921503259</v>
      </c>
      <c r="FM57" s="38">
        <v>-1.9791433534395604</v>
      </c>
      <c r="FN57" s="38">
        <v>-1.1191540712554591</v>
      </c>
      <c r="FO57" s="39">
        <v>0.93027633170901658</v>
      </c>
      <c r="FP57" s="38">
        <v>-0.27325168575982417</v>
      </c>
      <c r="FQ57" s="40">
        <v>1.0864995832458633</v>
      </c>
      <c r="FR57" s="38">
        <v>0.75584705653936335</v>
      </c>
    </row>
    <row r="58" spans="1:174" ht="15" collapsed="1" x14ac:dyDescent="0.25">
      <c r="A58" s="130" t="s">
        <v>45</v>
      </c>
      <c r="B58" s="13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2"/>
      <c r="CA58" s="21"/>
      <c r="CB58" s="21"/>
      <c r="CC58" s="21"/>
      <c r="CD58" s="21"/>
      <c r="CE58" s="22"/>
      <c r="CF58" s="22"/>
      <c r="CG58" s="21"/>
      <c r="CH58" s="21"/>
      <c r="CI58" s="21"/>
      <c r="CJ58" s="22"/>
      <c r="CK58" s="22"/>
      <c r="CL58" s="21"/>
      <c r="CM58" s="21"/>
      <c r="CN58" s="21"/>
      <c r="CO58" s="27"/>
      <c r="CP58" s="22"/>
      <c r="CQ58" s="22"/>
      <c r="CR58" s="22"/>
      <c r="CS58" s="132"/>
      <c r="CT58" s="27"/>
      <c r="CU58" s="22"/>
      <c r="CV58" s="22"/>
      <c r="CW58" s="28"/>
      <c r="CX58" s="132"/>
      <c r="CY58" s="27"/>
      <c r="CZ58" s="22"/>
      <c r="DA58" s="22"/>
      <c r="DB58" s="28"/>
      <c r="DC58" s="22"/>
      <c r="DD58" s="27"/>
      <c r="DE58" s="22"/>
      <c r="DF58" s="22"/>
      <c r="DG58" s="28"/>
      <c r="DH58" s="22"/>
      <c r="DI58" s="27"/>
      <c r="DJ58" s="22"/>
      <c r="DK58" s="22"/>
      <c r="DL58" s="28"/>
      <c r="DM58" s="22"/>
      <c r="DN58" s="27"/>
      <c r="DO58" s="22"/>
      <c r="DP58" s="22"/>
      <c r="DQ58" s="28"/>
      <c r="DR58" s="22"/>
      <c r="DS58" s="27"/>
      <c r="DT58" s="22"/>
      <c r="DU58" s="22"/>
      <c r="DV58" s="28"/>
      <c r="DW58" s="22"/>
      <c r="DX58" s="27"/>
      <c r="DY58" s="22"/>
      <c r="DZ58" s="22"/>
      <c r="EA58" s="28"/>
      <c r="EB58" s="22"/>
      <c r="EC58" s="27"/>
      <c r="ED58" s="22"/>
      <c r="EE58" s="22"/>
      <c r="EF58" s="28"/>
      <c r="EG58" s="22"/>
      <c r="EH58" s="27"/>
      <c r="EI58" s="22"/>
      <c r="EJ58" s="22"/>
      <c r="EK58" s="28"/>
      <c r="EL58" s="22"/>
      <c r="EM58" s="27"/>
      <c r="EN58" s="22"/>
      <c r="EO58" s="22"/>
      <c r="EP58" s="28"/>
      <c r="EQ58" s="22"/>
      <c r="ER58" s="27"/>
      <c r="ES58" s="22"/>
      <c r="ET58" s="22"/>
      <c r="EU58" s="28"/>
      <c r="EV58" s="22"/>
      <c r="EW58" s="27"/>
      <c r="EX58" s="22"/>
      <c r="EY58" s="22"/>
      <c r="EZ58" s="28"/>
      <c r="FA58" s="22"/>
      <c r="FB58" s="27"/>
      <c r="FC58" s="22"/>
      <c r="FD58" s="22"/>
      <c r="FE58" s="28"/>
      <c r="FF58" s="11"/>
      <c r="FG58" s="27"/>
      <c r="FH58" s="22"/>
      <c r="FI58" s="22"/>
      <c r="FJ58" s="28"/>
      <c r="FK58" s="11"/>
      <c r="FL58" s="27"/>
      <c r="FM58" s="22"/>
      <c r="FN58" s="22"/>
      <c r="FO58" s="28"/>
      <c r="FP58" s="11"/>
      <c r="FQ58" s="27"/>
      <c r="FR58" s="11"/>
    </row>
    <row r="59" spans="1:174" x14ac:dyDescent="0.25">
      <c r="A59" s="70" t="s">
        <v>46</v>
      </c>
      <c r="B59" s="30">
        <v>1000</v>
      </c>
      <c r="C59" s="133">
        <v>38979</v>
      </c>
      <c r="D59" s="133">
        <v>38855</v>
      </c>
      <c r="E59" s="133">
        <v>38781.999999999993</v>
      </c>
      <c r="F59" s="134">
        <v>38876</v>
      </c>
      <c r="G59" s="135">
        <v>38872.999999999993</v>
      </c>
      <c r="H59" s="135">
        <v>38365.000000000007</v>
      </c>
      <c r="I59" s="133">
        <v>38324</v>
      </c>
      <c r="J59" s="133">
        <v>38409.999999999993</v>
      </c>
      <c r="K59" s="134">
        <v>38350.000000000007</v>
      </c>
      <c r="L59" s="136">
        <v>38362</v>
      </c>
      <c r="M59" s="135">
        <v>37840.999999999993</v>
      </c>
      <c r="N59" s="133">
        <v>37747</v>
      </c>
      <c r="O59" s="133">
        <v>37900.000000000007</v>
      </c>
      <c r="P59" s="134">
        <v>37971.000000000007</v>
      </c>
      <c r="Q59" s="136">
        <v>37865</v>
      </c>
      <c r="R59" s="135">
        <v>37613</v>
      </c>
      <c r="S59" s="133">
        <v>37685.000000000007</v>
      </c>
      <c r="T59" s="133">
        <v>38006</v>
      </c>
      <c r="U59" s="134">
        <v>38219.999999999993</v>
      </c>
      <c r="V59" s="136">
        <v>37881</v>
      </c>
      <c r="W59" s="135">
        <v>37757</v>
      </c>
      <c r="X59" s="133">
        <v>37900</v>
      </c>
      <c r="Y59" s="133">
        <v>38165</v>
      </c>
      <c r="Z59" s="134">
        <v>38361</v>
      </c>
      <c r="AA59" s="136">
        <v>38046</v>
      </c>
      <c r="AB59" s="135">
        <v>37779</v>
      </c>
      <c r="AC59" s="133">
        <v>37989</v>
      </c>
      <c r="AD59" s="133">
        <v>38199.000000000007</v>
      </c>
      <c r="AE59" s="134">
        <v>38281</v>
      </c>
      <c r="AF59" s="136">
        <v>38062</v>
      </c>
      <c r="AG59" s="135">
        <v>37662</v>
      </c>
      <c r="AH59" s="133">
        <v>37904.000000000007</v>
      </c>
      <c r="AI59" s="133">
        <v>38239</v>
      </c>
      <c r="AJ59" s="134">
        <v>38372.999999999993</v>
      </c>
      <c r="AK59" s="136">
        <v>38045</v>
      </c>
      <c r="AL59" s="135">
        <v>37869.000000000007</v>
      </c>
      <c r="AM59" s="133">
        <v>38279.999999999993</v>
      </c>
      <c r="AN59" s="133">
        <v>38784</v>
      </c>
      <c r="AO59" s="134">
        <v>39065.999999999993</v>
      </c>
      <c r="AP59" s="136">
        <v>38500</v>
      </c>
      <c r="AQ59" s="135">
        <v>38565</v>
      </c>
      <c r="AR59" s="133">
        <v>38794</v>
      </c>
      <c r="AS59" s="133">
        <v>39398.999999999993</v>
      </c>
      <c r="AT59" s="134">
        <v>39742.999999999993</v>
      </c>
      <c r="AU59" s="136">
        <v>39125</v>
      </c>
      <c r="AV59" s="135">
        <v>39526.999999999993</v>
      </c>
      <c r="AW59" s="133">
        <v>39881.000000000007</v>
      </c>
      <c r="AX59" s="133">
        <v>40188</v>
      </c>
      <c r="AY59" s="134">
        <v>40306.000000000007</v>
      </c>
      <c r="AZ59" s="136">
        <v>39976</v>
      </c>
      <c r="BA59" s="135">
        <v>39604</v>
      </c>
      <c r="BB59" s="133">
        <v>39806</v>
      </c>
      <c r="BC59" s="133">
        <v>39956.999999999993</v>
      </c>
      <c r="BD59" s="134">
        <v>40094</v>
      </c>
      <c r="BE59" s="136">
        <v>39865</v>
      </c>
      <c r="BF59" s="135">
        <v>39511</v>
      </c>
      <c r="BG59" s="133">
        <v>39669</v>
      </c>
      <c r="BH59" s="133">
        <v>39764</v>
      </c>
      <c r="BI59" s="134">
        <v>39752.999999999985</v>
      </c>
      <c r="BJ59" s="136">
        <v>39674</v>
      </c>
      <c r="BK59" s="135">
        <v>39029</v>
      </c>
      <c r="BL59" s="133">
        <v>39101</v>
      </c>
      <c r="BM59" s="133">
        <v>39361</v>
      </c>
      <c r="BN59" s="134">
        <v>39494</v>
      </c>
      <c r="BO59" s="136">
        <v>39246</v>
      </c>
      <c r="BP59" s="135">
        <v>38987</v>
      </c>
      <c r="BQ59" s="133">
        <v>39325</v>
      </c>
      <c r="BR59" s="133">
        <v>39534</v>
      </c>
      <c r="BS59" s="134">
        <v>39635</v>
      </c>
      <c r="BT59" s="136">
        <v>39370</v>
      </c>
      <c r="BU59" s="135">
        <v>38914.999999999993</v>
      </c>
      <c r="BV59" s="133">
        <v>39154.999999999993</v>
      </c>
      <c r="BW59" s="133">
        <v>39491.999999999993</v>
      </c>
      <c r="BX59" s="134">
        <v>39726</v>
      </c>
      <c r="BY59" s="136">
        <v>39321.999999999993</v>
      </c>
      <c r="BZ59" s="135">
        <v>38947</v>
      </c>
      <c r="CA59" s="133">
        <v>39443</v>
      </c>
      <c r="CB59" s="133">
        <v>39891.999999999993</v>
      </c>
      <c r="CC59" s="133">
        <v>40149</v>
      </c>
      <c r="CD59" s="136">
        <v>39608</v>
      </c>
      <c r="CE59" s="135">
        <v>39718</v>
      </c>
      <c r="CF59" s="133">
        <v>40137.000000000007</v>
      </c>
      <c r="CG59" s="133">
        <v>40503</v>
      </c>
      <c r="CH59" s="133">
        <v>40766</v>
      </c>
      <c r="CI59" s="136">
        <v>40280.999999999993</v>
      </c>
      <c r="CJ59" s="135">
        <v>40397</v>
      </c>
      <c r="CK59" s="133">
        <v>40722</v>
      </c>
      <c r="CL59" s="133">
        <v>41045.999999999993</v>
      </c>
      <c r="CM59" s="133">
        <v>41239.999999999993</v>
      </c>
      <c r="CN59" s="135">
        <v>40851</v>
      </c>
      <c r="CO59" s="135">
        <v>40661.000000000007</v>
      </c>
      <c r="CP59" s="133">
        <v>40833</v>
      </c>
      <c r="CQ59" s="133">
        <v>40995</v>
      </c>
      <c r="CR59" s="133">
        <v>41123</v>
      </c>
      <c r="CS59" s="136">
        <v>40903.000000000007</v>
      </c>
      <c r="CT59" s="135">
        <v>40564</v>
      </c>
      <c r="CU59" s="133">
        <v>41004</v>
      </c>
      <c r="CV59" s="133">
        <v>41314.000000000007</v>
      </c>
      <c r="CW59" s="134">
        <v>41515</v>
      </c>
      <c r="CX59" s="136">
        <v>41099</v>
      </c>
      <c r="CY59" s="135">
        <v>41038.000000000007</v>
      </c>
      <c r="CZ59" s="133">
        <v>41471</v>
      </c>
      <c r="DA59" s="133">
        <v>41774</v>
      </c>
      <c r="DB59" s="134">
        <v>41998</v>
      </c>
      <c r="DC59" s="133">
        <v>41570.000000000007</v>
      </c>
      <c r="DD59" s="135">
        <v>41573.999999999993</v>
      </c>
      <c r="DE59" s="133">
        <v>41981.000000000007</v>
      </c>
      <c r="DF59" s="133">
        <v>42252</v>
      </c>
      <c r="DG59" s="134">
        <v>42454</v>
      </c>
      <c r="DH59" s="133">
        <v>42064.999999999993</v>
      </c>
      <c r="DI59" s="135">
        <v>41948.000000000007</v>
      </c>
      <c r="DJ59" s="133">
        <v>42288</v>
      </c>
      <c r="DK59" s="133">
        <v>42544</v>
      </c>
      <c r="DL59" s="134">
        <v>42732</v>
      </c>
      <c r="DM59" s="133">
        <v>42378</v>
      </c>
      <c r="DN59" s="135">
        <v>42322</v>
      </c>
      <c r="DO59" s="133">
        <v>42720.999999999993</v>
      </c>
      <c r="DP59" s="133">
        <v>42923</v>
      </c>
      <c r="DQ59" s="134">
        <v>43059</v>
      </c>
      <c r="DR59" s="133">
        <v>42756</v>
      </c>
      <c r="DS59" s="135">
        <v>42605</v>
      </c>
      <c r="DT59" s="133">
        <v>43060</v>
      </c>
      <c r="DU59" s="133">
        <v>43325</v>
      </c>
      <c r="DV59" s="134">
        <v>43559</v>
      </c>
      <c r="DW59" s="133">
        <v>43137</v>
      </c>
      <c r="DX59" s="135">
        <v>43152</v>
      </c>
      <c r="DY59" s="133">
        <v>43601</v>
      </c>
      <c r="DZ59" s="133">
        <v>43857.999999999993</v>
      </c>
      <c r="EA59" s="134">
        <v>44133.999999999993</v>
      </c>
      <c r="EB59" s="133">
        <v>43686</v>
      </c>
      <c r="EC59" s="135">
        <v>43764</v>
      </c>
      <c r="ED59" s="133">
        <v>44201.000000000007</v>
      </c>
      <c r="EE59" s="133">
        <v>44471</v>
      </c>
      <c r="EF59" s="134">
        <v>44724</v>
      </c>
      <c r="EG59" s="133">
        <v>44290.000000000007</v>
      </c>
      <c r="EH59" s="135">
        <v>44417.000000000007</v>
      </c>
      <c r="EI59" s="133">
        <v>44808</v>
      </c>
      <c r="EJ59" s="133">
        <v>45029</v>
      </c>
      <c r="EK59" s="134">
        <v>45259</v>
      </c>
      <c r="EL59" s="133">
        <v>44877.999999999993</v>
      </c>
      <c r="EM59" s="135">
        <v>44914.000000000007</v>
      </c>
      <c r="EN59" s="133">
        <v>45245.999999999993</v>
      </c>
      <c r="EO59" s="133">
        <v>45397.000000000007</v>
      </c>
      <c r="EP59" s="134">
        <v>45608.000000000007</v>
      </c>
      <c r="EQ59" s="133">
        <v>45291.000000000007</v>
      </c>
      <c r="ER59" s="135">
        <v>45179.000000000007</v>
      </c>
      <c r="ES59" s="133">
        <v>44777</v>
      </c>
      <c r="ET59" s="133">
        <v>44849.000000000007</v>
      </c>
      <c r="EU59" s="134">
        <v>45057.000000000007</v>
      </c>
      <c r="EV59" s="133">
        <v>44966</v>
      </c>
      <c r="EW59" s="135">
        <v>44589.000000000007</v>
      </c>
      <c r="EX59" s="133">
        <v>44888</v>
      </c>
      <c r="EY59" s="133">
        <v>45215.000000000015</v>
      </c>
      <c r="EZ59" s="134">
        <v>45518</v>
      </c>
      <c r="FA59" s="133">
        <v>45053</v>
      </c>
      <c r="FB59" s="135">
        <v>45284</v>
      </c>
      <c r="FC59" s="133">
        <v>45605.000000000007</v>
      </c>
      <c r="FD59" s="133">
        <v>45776</v>
      </c>
      <c r="FE59" s="134">
        <v>46035.000000000007</v>
      </c>
      <c r="FF59" s="133">
        <v>45675</v>
      </c>
      <c r="FG59" s="135">
        <v>45712.000000000007</v>
      </c>
      <c r="FH59" s="133">
        <v>45980.999999999993</v>
      </c>
      <c r="FI59" s="133">
        <v>46079.999999999993</v>
      </c>
      <c r="FJ59" s="134">
        <v>46269</v>
      </c>
      <c r="FK59" s="133">
        <v>46011</v>
      </c>
      <c r="FL59" s="135">
        <v>45879</v>
      </c>
      <c r="FM59" s="133">
        <v>46089</v>
      </c>
      <c r="FN59" s="133">
        <v>46106.000000000015</v>
      </c>
      <c r="FO59" s="134">
        <v>46250</v>
      </c>
      <c r="FP59" s="133">
        <v>46080.999999999993</v>
      </c>
      <c r="FQ59" s="135">
        <v>45818.999999999993</v>
      </c>
      <c r="FR59" s="133">
        <v>46043.37660444928</v>
      </c>
    </row>
    <row r="60" spans="1:174" s="11" customFormat="1" x14ac:dyDescent="0.25">
      <c r="A60" s="47" t="s">
        <v>7</v>
      </c>
      <c r="B60" s="37" t="s">
        <v>8</v>
      </c>
      <c r="C60" s="48"/>
      <c r="D60" s="48"/>
      <c r="E60" s="48"/>
      <c r="F60" s="49"/>
      <c r="G60" s="50"/>
      <c r="H60" s="50">
        <f t="shared" ref="H60:BS60" si="41">(H59/C59-1)*100</f>
        <v>-1.5752071628312492</v>
      </c>
      <c r="I60" s="48">
        <f t="shared" si="41"/>
        <v>-1.3666194826920552</v>
      </c>
      <c r="J60" s="48">
        <f t="shared" si="41"/>
        <v>-0.95920787994430157</v>
      </c>
      <c r="K60" s="49">
        <f t="shared" si="41"/>
        <v>-1.3530198580100627</v>
      </c>
      <c r="L60" s="48">
        <f t="shared" si="41"/>
        <v>-1.3145370822936098</v>
      </c>
      <c r="M60" s="50">
        <f t="shared" si="41"/>
        <v>-1.3658282288544599</v>
      </c>
      <c r="N60" s="48">
        <f t="shared" si="41"/>
        <v>-1.5055839682705408</v>
      </c>
      <c r="O60" s="48">
        <f t="shared" si="41"/>
        <v>-1.3277792241603414</v>
      </c>
      <c r="P60" s="49">
        <f t="shared" si="41"/>
        <v>-0.98826597131681515</v>
      </c>
      <c r="Q60" s="48">
        <f t="shared" si="41"/>
        <v>-1.2955528908816016</v>
      </c>
      <c r="R60" s="50">
        <f t="shared" si="41"/>
        <v>-0.60252107502442032</v>
      </c>
      <c r="S60" s="48">
        <f t="shared" si="41"/>
        <v>-0.16425146369245525</v>
      </c>
      <c r="T60" s="48">
        <f t="shared" si="41"/>
        <v>0.27968337730868154</v>
      </c>
      <c r="U60" s="49">
        <f t="shared" si="41"/>
        <v>0.65576360907004805</v>
      </c>
      <c r="V60" s="48">
        <f t="shared" si="41"/>
        <v>4.2255380958677868E-2</v>
      </c>
      <c r="W60" s="50">
        <f t="shared" si="41"/>
        <v>0.38284635631298247</v>
      </c>
      <c r="X60" s="48">
        <f t="shared" si="41"/>
        <v>0.57051877404801221</v>
      </c>
      <c r="Y60" s="48">
        <f t="shared" si="41"/>
        <v>0.41835499657949526</v>
      </c>
      <c r="Z60" s="49">
        <f t="shared" si="41"/>
        <v>0.36891679748825013</v>
      </c>
      <c r="AA60" s="48">
        <f t="shared" si="41"/>
        <v>0.43557456244556203</v>
      </c>
      <c r="AB60" s="50">
        <f t="shared" si="41"/>
        <v>5.8267341155282537E-2</v>
      </c>
      <c r="AC60" s="48">
        <f t="shared" si="41"/>
        <v>0.23482849604221645</v>
      </c>
      <c r="AD60" s="48">
        <f t="shared" si="41"/>
        <v>8.9086859688225495E-2</v>
      </c>
      <c r="AE60" s="49">
        <f t="shared" si="41"/>
        <v>-0.20854513698809196</v>
      </c>
      <c r="AF60" s="48">
        <f t="shared" si="41"/>
        <v>4.2054355254173004E-2</v>
      </c>
      <c r="AG60" s="50">
        <f t="shared" si="41"/>
        <v>-0.3096958627809121</v>
      </c>
      <c r="AH60" s="48">
        <f t="shared" si="41"/>
        <v>-0.2237489799678638</v>
      </c>
      <c r="AI60" s="48">
        <f t="shared" si="41"/>
        <v>0.10471478310949411</v>
      </c>
      <c r="AJ60" s="49">
        <f t="shared" si="41"/>
        <v>0.2403281001018609</v>
      </c>
      <c r="AK60" s="48">
        <f t="shared" si="41"/>
        <v>-4.4663969313230023E-2</v>
      </c>
      <c r="AL60" s="50">
        <f t="shared" si="41"/>
        <v>0.54962561733313819</v>
      </c>
      <c r="AM60" s="48">
        <f t="shared" si="41"/>
        <v>0.99197973828615282</v>
      </c>
      <c r="AN60" s="48">
        <f t="shared" si="41"/>
        <v>1.4252464761107753</v>
      </c>
      <c r="AO60" s="49">
        <f t="shared" si="41"/>
        <v>1.8059573137362284</v>
      </c>
      <c r="AP60" s="48">
        <f t="shared" si="41"/>
        <v>1.1959521619135272</v>
      </c>
      <c r="AQ60" s="50">
        <f t="shared" si="41"/>
        <v>1.8379149172145892</v>
      </c>
      <c r="AR60" s="48">
        <f t="shared" si="41"/>
        <v>1.3427377220480929</v>
      </c>
      <c r="AS60" s="48">
        <f t="shared" si="41"/>
        <v>1.5857054455445274</v>
      </c>
      <c r="AT60" s="49">
        <f t="shared" si="41"/>
        <v>1.7329647263605086</v>
      </c>
      <c r="AU60" s="48">
        <f t="shared" si="41"/>
        <v>1.6233766233766156</v>
      </c>
      <c r="AV60" s="50">
        <f t="shared" si="41"/>
        <v>2.4944898223777878</v>
      </c>
      <c r="AW60" s="48">
        <f t="shared" si="41"/>
        <v>2.8019796875805802</v>
      </c>
      <c r="AX60" s="48">
        <f t="shared" si="41"/>
        <v>2.002588898195401</v>
      </c>
      <c r="AY60" s="49">
        <f t="shared" si="41"/>
        <v>1.4166016657021663</v>
      </c>
      <c r="AZ60" s="41">
        <f t="shared" si="41"/>
        <v>2.1750798722044662</v>
      </c>
      <c r="BA60" s="48">
        <f t="shared" si="41"/>
        <v>0.19480355200245381</v>
      </c>
      <c r="BB60" s="48">
        <f t="shared" si="41"/>
        <v>-0.18805947694392477</v>
      </c>
      <c r="BC60" s="48">
        <f t="shared" si="41"/>
        <v>-0.57479844729771967</v>
      </c>
      <c r="BD60" s="49">
        <f t="shared" si="41"/>
        <v>-0.5259762814469493</v>
      </c>
      <c r="BE60" s="41">
        <f t="shared" si="41"/>
        <v>-0.27766659995998033</v>
      </c>
      <c r="BF60" s="48">
        <f t="shared" si="41"/>
        <v>-0.23482476517523443</v>
      </c>
      <c r="BG60" s="48">
        <f t="shared" si="41"/>
        <v>-0.34416922072049161</v>
      </c>
      <c r="BH60" s="48">
        <f t="shared" si="41"/>
        <v>-0.48301924568909804</v>
      </c>
      <c r="BI60" s="49">
        <f t="shared" si="41"/>
        <v>-0.85050132189358196</v>
      </c>
      <c r="BJ60" s="41">
        <f t="shared" si="41"/>
        <v>-0.47911701994231004</v>
      </c>
      <c r="BK60" s="48">
        <f t="shared" si="41"/>
        <v>-1.2199134418263258</v>
      </c>
      <c r="BL60" s="48">
        <f t="shared" si="41"/>
        <v>-1.431848546724146</v>
      </c>
      <c r="BM60" s="48">
        <f t="shared" si="41"/>
        <v>-1.0134795292224164</v>
      </c>
      <c r="BN60" s="49">
        <f t="shared" si="41"/>
        <v>-0.65152315548508977</v>
      </c>
      <c r="BO60" s="41">
        <f t="shared" si="41"/>
        <v>-1.0787921560719838</v>
      </c>
      <c r="BP60" s="48">
        <f t="shared" si="41"/>
        <v>-0.10761228829844205</v>
      </c>
      <c r="BQ60" s="48">
        <f t="shared" si="41"/>
        <v>0.57287537403134525</v>
      </c>
      <c r="BR60" s="48">
        <f t="shared" si="41"/>
        <v>0.43952135362415046</v>
      </c>
      <c r="BS60" s="49">
        <f t="shared" si="41"/>
        <v>0.3570162556337575</v>
      </c>
      <c r="BT60" s="41">
        <f t="shared" ref="BT60:EE60" si="42">(BT59/BO59-1)*100</f>
        <v>0.31595576619274368</v>
      </c>
      <c r="BU60" s="48">
        <f t="shared" si="42"/>
        <v>-0.18467694359660669</v>
      </c>
      <c r="BV60" s="48">
        <f t="shared" si="42"/>
        <v>-0.43229497774953662</v>
      </c>
      <c r="BW60" s="48">
        <f t="shared" si="42"/>
        <v>-0.10623766884202412</v>
      </c>
      <c r="BX60" s="49">
        <f t="shared" si="42"/>
        <v>0.22959505487574194</v>
      </c>
      <c r="BY60" s="41">
        <f t="shared" si="42"/>
        <v>-0.12192024384050093</v>
      </c>
      <c r="BZ60" s="48">
        <f t="shared" si="42"/>
        <v>8.2230502376989811E-2</v>
      </c>
      <c r="CA60" s="48">
        <f t="shared" si="42"/>
        <v>0.73553824543481916</v>
      </c>
      <c r="CB60" s="48">
        <f t="shared" si="42"/>
        <v>1.0128633647320973</v>
      </c>
      <c r="CC60" s="48">
        <f t="shared" si="42"/>
        <v>1.0647938377888577</v>
      </c>
      <c r="CD60" s="41">
        <f t="shared" si="42"/>
        <v>0.72732821321399577</v>
      </c>
      <c r="CE60" s="48">
        <f t="shared" si="42"/>
        <v>1.9796133206665401</v>
      </c>
      <c r="CF60" s="48">
        <f t="shared" si="42"/>
        <v>1.7595010521512133</v>
      </c>
      <c r="CG60" s="48">
        <f t="shared" si="42"/>
        <v>1.5316354156222012</v>
      </c>
      <c r="CH60" s="39">
        <f t="shared" si="42"/>
        <v>1.5367755112207115</v>
      </c>
      <c r="CI60" s="39">
        <f t="shared" si="42"/>
        <v>1.6991516865279666</v>
      </c>
      <c r="CJ60" s="48">
        <f t="shared" si="42"/>
        <v>1.709552344025389</v>
      </c>
      <c r="CK60" s="48">
        <f t="shared" si="42"/>
        <v>1.4575080349801706</v>
      </c>
      <c r="CL60" s="48">
        <f t="shared" si="42"/>
        <v>1.3406414339678374</v>
      </c>
      <c r="CM60" s="39">
        <f t="shared" si="42"/>
        <v>1.1627336505911634</v>
      </c>
      <c r="CN60" s="38">
        <f t="shared" si="42"/>
        <v>1.4150592090564018</v>
      </c>
      <c r="CO60" s="50">
        <f t="shared" si="42"/>
        <v>0.6535138747927105</v>
      </c>
      <c r="CP60" s="48">
        <f t="shared" si="42"/>
        <v>0.27257993222336019</v>
      </c>
      <c r="CQ60" s="48">
        <f t="shared" si="42"/>
        <v>-0.12425084052037905</v>
      </c>
      <c r="CR60" s="38">
        <f t="shared" si="42"/>
        <v>-0.28370514064013364</v>
      </c>
      <c r="CS60" s="41">
        <f t="shared" si="42"/>
        <v>0.12729186556021954</v>
      </c>
      <c r="CT60" s="50">
        <f t="shared" si="42"/>
        <v>-0.23855783182904489</v>
      </c>
      <c r="CU60" s="48">
        <f t="shared" si="42"/>
        <v>0.41877892880757273</v>
      </c>
      <c r="CV60" s="48">
        <f t="shared" si="42"/>
        <v>0.77814367605806289</v>
      </c>
      <c r="CW60" s="49">
        <f t="shared" si="42"/>
        <v>0.95323784743330808</v>
      </c>
      <c r="CX60" s="41">
        <f t="shared" si="42"/>
        <v>0.479182456054561</v>
      </c>
      <c r="CY60" s="50">
        <f t="shared" si="42"/>
        <v>1.1685238142195242</v>
      </c>
      <c r="CZ60" s="48">
        <f t="shared" si="42"/>
        <v>1.1389132767534837</v>
      </c>
      <c r="DA60" s="48">
        <f t="shared" si="42"/>
        <v>1.1134240209129898</v>
      </c>
      <c r="DB60" s="49">
        <f t="shared" si="42"/>
        <v>1.1634349030470892</v>
      </c>
      <c r="DC60" s="48">
        <f t="shared" si="42"/>
        <v>1.1460132849947957</v>
      </c>
      <c r="DD60" s="50">
        <f t="shared" si="42"/>
        <v>1.3061065354061707</v>
      </c>
      <c r="DE60" s="48">
        <f t="shared" si="42"/>
        <v>1.2297750235104266</v>
      </c>
      <c r="DF60" s="48">
        <f t="shared" si="42"/>
        <v>1.1442524058026482</v>
      </c>
      <c r="DG60" s="49">
        <f t="shared" si="42"/>
        <v>1.0857659888566129</v>
      </c>
      <c r="DH60" s="48">
        <f t="shared" si="42"/>
        <v>1.1907625691604196</v>
      </c>
      <c r="DI60" s="50">
        <f t="shared" si="42"/>
        <v>0.89960071198349478</v>
      </c>
      <c r="DJ60" s="48">
        <f t="shared" si="42"/>
        <v>0.73128319954263166</v>
      </c>
      <c r="DK60" s="48">
        <f t="shared" si="42"/>
        <v>0.69109154596231903</v>
      </c>
      <c r="DL60" s="49">
        <f t="shared" si="42"/>
        <v>0.65482640033918127</v>
      </c>
      <c r="DM60" s="48">
        <f t="shared" si="42"/>
        <v>0.74408653274695702</v>
      </c>
      <c r="DN60" s="50">
        <f t="shared" si="42"/>
        <v>0.89158005149230224</v>
      </c>
      <c r="DO60" s="48">
        <f t="shared" si="42"/>
        <v>1.023931138857348</v>
      </c>
      <c r="DP60" s="48">
        <f t="shared" si="42"/>
        <v>0.8908424219631339</v>
      </c>
      <c r="DQ60" s="49">
        <f t="shared" si="42"/>
        <v>0.76523448469532074</v>
      </c>
      <c r="DR60" s="48">
        <f t="shared" si="42"/>
        <v>0.89197224975223754</v>
      </c>
      <c r="DS60" s="50">
        <f t="shared" si="42"/>
        <v>0.66868295449176163</v>
      </c>
      <c r="DT60" s="48">
        <f t="shared" si="42"/>
        <v>0.79352075091876362</v>
      </c>
      <c r="DU60" s="48">
        <f t="shared" si="42"/>
        <v>0.93656081820934212</v>
      </c>
      <c r="DV60" s="49">
        <f t="shared" si="42"/>
        <v>1.1611974267865088</v>
      </c>
      <c r="DW60" s="48">
        <f t="shared" si="42"/>
        <v>0.89110300308727908</v>
      </c>
      <c r="DX60" s="50">
        <f t="shared" si="42"/>
        <v>1.2838868677385262</v>
      </c>
      <c r="DY60" s="48">
        <f t="shared" si="42"/>
        <v>1.2563864375290335</v>
      </c>
      <c r="DZ60" s="48">
        <f t="shared" si="42"/>
        <v>1.2302365839584439</v>
      </c>
      <c r="EA60" s="49">
        <f t="shared" si="42"/>
        <v>1.3200486696204994</v>
      </c>
      <c r="EB60" s="48">
        <f t="shared" si="42"/>
        <v>1.2726893386188154</v>
      </c>
      <c r="EC60" s="50">
        <f t="shared" si="42"/>
        <v>1.4182424916574066</v>
      </c>
      <c r="ED60" s="48">
        <f t="shared" si="42"/>
        <v>1.3761152267149912</v>
      </c>
      <c r="EE60" s="48">
        <f t="shared" si="42"/>
        <v>1.3976925532400264</v>
      </c>
      <c r="EF60" s="49">
        <f t="shared" ref="EF60:FQ60" si="43">(EF59/EA59-1)*100</f>
        <v>1.3368378121176638</v>
      </c>
      <c r="EG60" s="48">
        <f t="shared" si="43"/>
        <v>1.3825939660303321</v>
      </c>
      <c r="EH60" s="50">
        <f t="shared" si="43"/>
        <v>1.4920939585047144</v>
      </c>
      <c r="EI60" s="48">
        <f t="shared" si="43"/>
        <v>1.3732720979163116</v>
      </c>
      <c r="EJ60" s="48">
        <f t="shared" si="43"/>
        <v>1.2547502867036986</v>
      </c>
      <c r="EK60" s="49">
        <f t="shared" si="43"/>
        <v>1.196225740094814</v>
      </c>
      <c r="EL60" s="48">
        <f t="shared" si="43"/>
        <v>1.3276134567622222</v>
      </c>
      <c r="EM60" s="50">
        <f t="shared" si="43"/>
        <v>1.1189409460341748</v>
      </c>
      <c r="EN60" s="48">
        <f t="shared" si="43"/>
        <v>0.9775040171397853</v>
      </c>
      <c r="EO60" s="48">
        <f t="shared" si="43"/>
        <v>0.81725110484356378</v>
      </c>
      <c r="EP60" s="49">
        <f t="shared" si="43"/>
        <v>0.77111734682606681</v>
      </c>
      <c r="EQ60" s="48">
        <f t="shared" si="43"/>
        <v>0.92027273942691945</v>
      </c>
      <c r="ER60" s="50">
        <f t="shared" si="43"/>
        <v>0.59001647593177609</v>
      </c>
      <c r="ES60" s="48">
        <f t="shared" si="43"/>
        <v>-1.0365557176324813</v>
      </c>
      <c r="ET60" s="48">
        <f t="shared" si="43"/>
        <v>-1.2071282243319992</v>
      </c>
      <c r="EU60" s="49">
        <f t="shared" si="43"/>
        <v>-1.208121382213645</v>
      </c>
      <c r="EV60" s="48">
        <f t="shared" si="43"/>
        <v>-0.71758185953060272</v>
      </c>
      <c r="EW60" s="50">
        <f t="shared" si="43"/>
        <v>-1.3059164656145539</v>
      </c>
      <c r="EX60" s="48">
        <f t="shared" si="43"/>
        <v>0.24789512472920272</v>
      </c>
      <c r="EY60" s="48">
        <f t="shared" si="43"/>
        <v>0.81607170728446032</v>
      </c>
      <c r="EZ60" s="49">
        <f t="shared" si="43"/>
        <v>1.0231484563996585</v>
      </c>
      <c r="FA60" s="48">
        <f t="shared" si="43"/>
        <v>0.19347951785793072</v>
      </c>
      <c r="FB60" s="50">
        <f t="shared" si="43"/>
        <v>1.5586803920249137</v>
      </c>
      <c r="FC60" s="48">
        <f t="shared" si="43"/>
        <v>1.5973088576011651</v>
      </c>
      <c r="FD60" s="48">
        <f t="shared" si="43"/>
        <v>1.2407386929116138</v>
      </c>
      <c r="FE60" s="49">
        <f t="shared" si="43"/>
        <v>1.1358144030932937</v>
      </c>
      <c r="FF60" s="48">
        <f t="shared" si="43"/>
        <v>1.3805961867134231</v>
      </c>
      <c r="FG60" s="50">
        <f t="shared" si="43"/>
        <v>0.94514618849925736</v>
      </c>
      <c r="FH60" s="48">
        <f t="shared" si="43"/>
        <v>0.82447100098670401</v>
      </c>
      <c r="FI60" s="48">
        <f t="shared" si="43"/>
        <v>0.66410346032854672</v>
      </c>
      <c r="FJ60" s="49">
        <f t="shared" si="43"/>
        <v>0.50830889540565138</v>
      </c>
      <c r="FK60" s="48">
        <f t="shared" si="43"/>
        <v>0.73563218390804153</v>
      </c>
      <c r="FL60" s="50">
        <f t="shared" si="43"/>
        <v>0.36533076653830765</v>
      </c>
      <c r="FM60" s="48">
        <f t="shared" si="43"/>
        <v>0.23487962419261876</v>
      </c>
      <c r="FN60" s="48">
        <f t="shared" si="43"/>
        <v>5.6423611111156013E-2</v>
      </c>
      <c r="FO60" s="49">
        <f t="shared" si="43"/>
        <v>-4.106421145907424E-2</v>
      </c>
      <c r="FP60" s="48">
        <f t="shared" si="43"/>
        <v>0.15213753232921068</v>
      </c>
      <c r="FQ60" s="50">
        <f t="shared" si="43"/>
        <v>-0.1307787876806521</v>
      </c>
      <c r="FR60" s="48">
        <f>(FR59/FP59-1)*100</f>
        <v>-8.1646221980236078E-2</v>
      </c>
    </row>
    <row r="61" spans="1:174" x14ac:dyDescent="0.25">
      <c r="A61" s="51" t="s">
        <v>47</v>
      </c>
      <c r="B61" s="137" t="s">
        <v>18</v>
      </c>
      <c r="C61" s="52">
        <v>398.2</v>
      </c>
      <c r="D61" s="52">
        <v>369.3</v>
      </c>
      <c r="E61" s="52">
        <v>397.6</v>
      </c>
      <c r="F61" s="53">
        <v>388.4</v>
      </c>
      <c r="G61" s="55">
        <v>1553.5</v>
      </c>
      <c r="H61" s="55">
        <v>403.2</v>
      </c>
      <c r="I61" s="52">
        <v>371</v>
      </c>
      <c r="J61" s="52">
        <v>399.2</v>
      </c>
      <c r="K61" s="53">
        <v>391.4</v>
      </c>
      <c r="L61" s="54">
        <v>1564.9</v>
      </c>
      <c r="M61" s="55">
        <v>393.5</v>
      </c>
      <c r="N61" s="52">
        <v>365</v>
      </c>
      <c r="O61" s="52">
        <v>393.2</v>
      </c>
      <c r="P61" s="53">
        <v>387</v>
      </c>
      <c r="Q61" s="54">
        <v>1538.7</v>
      </c>
      <c r="R61" s="55">
        <v>394.2</v>
      </c>
      <c r="S61" s="52">
        <v>363.5</v>
      </c>
      <c r="T61" s="52">
        <v>391.9</v>
      </c>
      <c r="U61" s="53">
        <v>384.6</v>
      </c>
      <c r="V61" s="54">
        <v>1534.3</v>
      </c>
      <c r="W61" s="55">
        <v>395.9</v>
      </c>
      <c r="X61" s="52">
        <v>360.9</v>
      </c>
      <c r="Y61" s="52">
        <v>390.3</v>
      </c>
      <c r="Z61" s="53">
        <v>381.8</v>
      </c>
      <c r="AA61" s="54">
        <v>1528.9</v>
      </c>
      <c r="AB61" s="55">
        <v>389</v>
      </c>
      <c r="AC61" s="52">
        <v>358.7</v>
      </c>
      <c r="AD61" s="52">
        <v>388.6</v>
      </c>
      <c r="AE61" s="53">
        <v>379.1</v>
      </c>
      <c r="AF61" s="54">
        <v>1515.5</v>
      </c>
      <c r="AG61" s="55">
        <v>379.8</v>
      </c>
      <c r="AH61" s="52">
        <v>361.6</v>
      </c>
      <c r="AI61" s="52">
        <v>386.3</v>
      </c>
      <c r="AJ61" s="53">
        <v>378.5</v>
      </c>
      <c r="AK61" s="54">
        <v>1506.2</v>
      </c>
      <c r="AL61" s="55">
        <v>384.2</v>
      </c>
      <c r="AM61" s="52">
        <v>354.6</v>
      </c>
      <c r="AN61" s="52">
        <v>383.9</v>
      </c>
      <c r="AO61" s="53">
        <v>380.3</v>
      </c>
      <c r="AP61" s="54">
        <v>1503</v>
      </c>
      <c r="AQ61" s="55">
        <v>380.9</v>
      </c>
      <c r="AR61" s="52">
        <v>354.1</v>
      </c>
      <c r="AS61" s="52">
        <v>378.6</v>
      </c>
      <c r="AT61" s="53">
        <v>376.6</v>
      </c>
      <c r="AU61" s="54">
        <v>1490.3</v>
      </c>
      <c r="AV61" s="55">
        <v>379.9</v>
      </c>
      <c r="AW61" s="52">
        <v>346.2</v>
      </c>
      <c r="AX61" s="52">
        <v>371.9</v>
      </c>
      <c r="AY61" s="53">
        <v>366.7</v>
      </c>
      <c r="AZ61" s="54">
        <v>1464.5</v>
      </c>
      <c r="BA61" s="55">
        <v>376.5</v>
      </c>
      <c r="BB61" s="52">
        <v>344.8</v>
      </c>
      <c r="BC61" s="52">
        <v>371</v>
      </c>
      <c r="BD61" s="53">
        <v>365.1</v>
      </c>
      <c r="BE61" s="54">
        <v>1457.4</v>
      </c>
      <c r="BF61" s="55">
        <v>369.9</v>
      </c>
      <c r="BG61" s="52">
        <v>344.7</v>
      </c>
      <c r="BH61" s="52">
        <v>370.6</v>
      </c>
      <c r="BI61" s="53">
        <v>363.2</v>
      </c>
      <c r="BJ61" s="54">
        <v>1448.3</v>
      </c>
      <c r="BK61" s="55">
        <v>369.9</v>
      </c>
      <c r="BL61" s="52">
        <v>341.2</v>
      </c>
      <c r="BM61" s="52">
        <v>369.2</v>
      </c>
      <c r="BN61" s="53">
        <v>362.7</v>
      </c>
      <c r="BO61" s="54">
        <v>1443.1</v>
      </c>
      <c r="BP61" s="55">
        <v>371.2</v>
      </c>
      <c r="BQ61" s="52">
        <v>339.8</v>
      </c>
      <c r="BR61" s="52">
        <v>365.9</v>
      </c>
      <c r="BS61" s="53">
        <v>365.8</v>
      </c>
      <c r="BT61" s="54">
        <v>1442.7</v>
      </c>
      <c r="BU61" s="55">
        <v>361.5</v>
      </c>
      <c r="BV61" s="52">
        <v>342.6</v>
      </c>
      <c r="BW61" s="52">
        <v>364.5</v>
      </c>
      <c r="BX61" s="53">
        <v>363.2</v>
      </c>
      <c r="BY61" s="54">
        <v>1431.9</v>
      </c>
      <c r="BZ61" s="55">
        <v>374.9</v>
      </c>
      <c r="CA61" s="52">
        <v>342.7</v>
      </c>
      <c r="CB61" s="52">
        <v>367.5</v>
      </c>
      <c r="CC61" s="52">
        <v>367.3</v>
      </c>
      <c r="CD61" s="54">
        <v>1452.4</v>
      </c>
      <c r="CE61" s="55">
        <v>375.7</v>
      </c>
      <c r="CF61" s="52">
        <v>344.1</v>
      </c>
      <c r="CG61" s="52">
        <v>367.7</v>
      </c>
      <c r="CH61" s="52">
        <v>366.4</v>
      </c>
      <c r="CI61" s="54">
        <v>1453.9</v>
      </c>
      <c r="CJ61" s="55">
        <v>371.4</v>
      </c>
      <c r="CK61" s="52">
        <v>347.8</v>
      </c>
      <c r="CL61" s="52">
        <v>366.6</v>
      </c>
      <c r="CM61" s="52">
        <v>361.1</v>
      </c>
      <c r="CN61" s="55">
        <v>1446.9</v>
      </c>
      <c r="CO61" s="55">
        <v>362.7</v>
      </c>
      <c r="CP61" s="52">
        <v>330.6</v>
      </c>
      <c r="CQ61" s="52">
        <v>356.7</v>
      </c>
      <c r="CR61" s="52">
        <v>356.7</v>
      </c>
      <c r="CS61" s="54">
        <v>1406.8</v>
      </c>
      <c r="CT61" s="55">
        <v>361.5</v>
      </c>
      <c r="CU61" s="52">
        <v>336.1</v>
      </c>
      <c r="CV61" s="52">
        <v>362</v>
      </c>
      <c r="CW61" s="53">
        <v>365.6</v>
      </c>
      <c r="CX61" s="54">
        <v>1425.4</v>
      </c>
      <c r="CY61" s="55">
        <v>368.2</v>
      </c>
      <c r="CZ61" s="52">
        <v>337.7</v>
      </c>
      <c r="DA61" s="52">
        <v>362.3</v>
      </c>
      <c r="DB61" s="53">
        <v>359</v>
      </c>
      <c r="DC61" s="52">
        <v>1427.2</v>
      </c>
      <c r="DD61" s="55">
        <v>365.8</v>
      </c>
      <c r="DE61" s="52">
        <v>331.7</v>
      </c>
      <c r="DF61" s="52">
        <v>356</v>
      </c>
      <c r="DG61" s="53">
        <v>352.5</v>
      </c>
      <c r="DH61" s="52">
        <v>1406</v>
      </c>
      <c r="DI61" s="55">
        <v>354.2</v>
      </c>
      <c r="DJ61" s="52">
        <v>331.3</v>
      </c>
      <c r="DK61" s="52">
        <v>357.8</v>
      </c>
      <c r="DL61" s="53">
        <v>352.3</v>
      </c>
      <c r="DM61" s="52">
        <v>1395.7</v>
      </c>
      <c r="DN61" s="55">
        <v>359.8</v>
      </c>
      <c r="DO61" s="52">
        <v>330.4</v>
      </c>
      <c r="DP61" s="52">
        <v>356.6</v>
      </c>
      <c r="DQ61" s="53">
        <v>353.2</v>
      </c>
      <c r="DR61" s="52">
        <v>1400</v>
      </c>
      <c r="DS61" s="55">
        <v>358.7</v>
      </c>
      <c r="DT61" s="52">
        <v>331</v>
      </c>
      <c r="DU61" s="52">
        <v>356.3</v>
      </c>
      <c r="DV61" s="53">
        <v>355.5</v>
      </c>
      <c r="DW61" s="52">
        <v>1401.6</v>
      </c>
      <c r="DX61" s="55">
        <v>354.8</v>
      </c>
      <c r="DY61" s="52">
        <v>334.3</v>
      </c>
      <c r="DZ61" s="52">
        <v>355.6</v>
      </c>
      <c r="EA61" s="53">
        <v>351.1</v>
      </c>
      <c r="EB61" s="52">
        <v>1395.8</v>
      </c>
      <c r="EC61" s="55">
        <v>358.7</v>
      </c>
      <c r="ED61" s="52">
        <v>328.2</v>
      </c>
      <c r="EE61" s="52">
        <v>353.2</v>
      </c>
      <c r="EF61" s="53">
        <v>348.2</v>
      </c>
      <c r="EG61" s="52">
        <v>1388.2</v>
      </c>
      <c r="EH61" s="55">
        <v>352.2</v>
      </c>
      <c r="EI61" s="52">
        <v>329.4</v>
      </c>
      <c r="EJ61" s="52">
        <v>351</v>
      </c>
      <c r="EK61" s="53">
        <v>348.1</v>
      </c>
      <c r="EL61" s="52">
        <v>1380.7</v>
      </c>
      <c r="EM61" s="55">
        <v>353.6</v>
      </c>
      <c r="EN61" s="52">
        <v>323.3</v>
      </c>
      <c r="EO61" s="52">
        <v>352.1</v>
      </c>
      <c r="EP61" s="53">
        <v>343.1</v>
      </c>
      <c r="EQ61" s="52">
        <v>1372</v>
      </c>
      <c r="ER61" s="55">
        <v>345.3</v>
      </c>
      <c r="ES61" s="52">
        <v>300.39999999999998</v>
      </c>
      <c r="ET61" s="52">
        <v>331.3</v>
      </c>
      <c r="EU61" s="53">
        <v>336.4</v>
      </c>
      <c r="EV61" s="52">
        <v>1313.6</v>
      </c>
      <c r="EW61" s="55">
        <v>341.4</v>
      </c>
      <c r="EX61" s="52">
        <v>321.60000000000002</v>
      </c>
      <c r="EY61" s="52">
        <v>338</v>
      </c>
      <c r="EZ61" s="53">
        <v>340.9</v>
      </c>
      <c r="FA61" s="52">
        <v>1341.9</v>
      </c>
      <c r="FB61" s="55">
        <v>346.7</v>
      </c>
      <c r="FC61" s="52">
        <v>317.7</v>
      </c>
      <c r="FD61" s="52">
        <v>341.2</v>
      </c>
      <c r="FE61" s="53">
        <v>334.6</v>
      </c>
      <c r="FF61" s="52">
        <v>1340.1</v>
      </c>
      <c r="FG61" s="55">
        <v>346.1</v>
      </c>
      <c r="FH61" s="52">
        <v>317</v>
      </c>
      <c r="FI61" s="52">
        <v>340</v>
      </c>
      <c r="FJ61" s="53">
        <v>332.3</v>
      </c>
      <c r="FK61" s="52">
        <v>1335.3</v>
      </c>
      <c r="FL61" s="55">
        <v>340.6</v>
      </c>
      <c r="FM61" s="52">
        <v>315.7</v>
      </c>
      <c r="FN61" s="52">
        <v>340.6</v>
      </c>
      <c r="FO61" s="53">
        <v>334.6</v>
      </c>
      <c r="FP61" s="52">
        <v>1331.5</v>
      </c>
      <c r="FQ61" s="55">
        <v>341.8</v>
      </c>
      <c r="FR61" s="52">
        <v>1335</v>
      </c>
    </row>
    <row r="62" spans="1:174" x14ac:dyDescent="0.25">
      <c r="A62" s="73" t="s">
        <v>37</v>
      </c>
      <c r="B62" s="13" t="s">
        <v>8</v>
      </c>
      <c r="C62" s="38"/>
      <c r="D62" s="38"/>
      <c r="E62" s="38"/>
      <c r="F62" s="39"/>
      <c r="G62" s="40"/>
      <c r="H62" s="40">
        <v>1.255650426921151</v>
      </c>
      <c r="I62" s="38">
        <v>0.46033035472514694</v>
      </c>
      <c r="J62" s="38">
        <v>0.40241448692150961</v>
      </c>
      <c r="K62" s="39">
        <v>0.77239958805355169</v>
      </c>
      <c r="L62" s="41">
        <v>0.73382684261344977</v>
      </c>
      <c r="M62" s="40">
        <v>-2.4057539682539653</v>
      </c>
      <c r="N62" s="38">
        <v>-1.6172506738544423</v>
      </c>
      <c r="O62" s="38">
        <v>-1.503006012024044</v>
      </c>
      <c r="P62" s="39">
        <v>-1.1241696474195151</v>
      </c>
      <c r="Q62" s="41">
        <v>-1.6742283852003381</v>
      </c>
      <c r="R62" s="40">
        <v>0.17789072426936947</v>
      </c>
      <c r="S62" s="38">
        <v>-0.4109589041095929</v>
      </c>
      <c r="T62" s="38">
        <v>-0.33062054933876706</v>
      </c>
      <c r="U62" s="39">
        <v>-0.62015503875968436</v>
      </c>
      <c r="V62" s="41">
        <v>-0.28595567687008661</v>
      </c>
      <c r="W62" s="40">
        <v>0.43125317097918447</v>
      </c>
      <c r="X62" s="38">
        <v>-0.71526822558459768</v>
      </c>
      <c r="Y62" s="38">
        <v>-0.40826741515691545</v>
      </c>
      <c r="Z62" s="39">
        <v>-0.72802912116485263</v>
      </c>
      <c r="AA62" s="41">
        <v>-0.35195203024179778</v>
      </c>
      <c r="AB62" s="40">
        <v>-1.7428643596867799</v>
      </c>
      <c r="AC62" s="38">
        <v>-0.60958714325297647</v>
      </c>
      <c r="AD62" s="38">
        <v>-0.43556238790674051</v>
      </c>
      <c r="AE62" s="39">
        <v>-0.70717653221581411</v>
      </c>
      <c r="AF62" s="41">
        <v>-0.87644711884361515</v>
      </c>
      <c r="AG62" s="40">
        <v>-2.3650385604113033</v>
      </c>
      <c r="AH62" s="38">
        <v>0.80847504878729382</v>
      </c>
      <c r="AI62" s="38">
        <v>-0.59186824498198565</v>
      </c>
      <c r="AJ62" s="39">
        <v>-0.15826958586125928</v>
      </c>
      <c r="AK62" s="41">
        <v>-0.6136588584625513</v>
      </c>
      <c r="AL62" s="40">
        <v>1.1585044760400232</v>
      </c>
      <c r="AM62" s="38">
        <v>-1.9358407079645978</v>
      </c>
      <c r="AN62" s="38">
        <v>-0.62127879886100246</v>
      </c>
      <c r="AO62" s="39">
        <v>0.47556142668427892</v>
      </c>
      <c r="AP62" s="41">
        <v>-0.21245518523437257</v>
      </c>
      <c r="AQ62" s="40">
        <v>-0.85892764185320214</v>
      </c>
      <c r="AR62" s="38">
        <v>-0.14100394811055184</v>
      </c>
      <c r="AS62" s="38">
        <v>-1.3805678562125445</v>
      </c>
      <c r="AT62" s="39">
        <v>-0.97291611885352847</v>
      </c>
      <c r="AU62" s="41">
        <v>-0.84497671324018642</v>
      </c>
      <c r="AV62" s="40">
        <v>-0.26253609871357275</v>
      </c>
      <c r="AW62" s="38">
        <v>-2.2310081897769063</v>
      </c>
      <c r="AX62" s="38">
        <v>-1.7696777601690528</v>
      </c>
      <c r="AY62" s="39">
        <v>-2.6287838555496656</v>
      </c>
      <c r="AZ62" s="41">
        <v>-1.7311950613970284</v>
      </c>
      <c r="BA62" s="40">
        <v>-0.89497236114766121</v>
      </c>
      <c r="BB62" s="38">
        <v>-0.40439052570767631</v>
      </c>
      <c r="BC62" s="38">
        <v>-0.24200053777896358</v>
      </c>
      <c r="BD62" s="39">
        <v>-0.43632397054812477</v>
      </c>
      <c r="BE62" s="41">
        <v>-0.48480710139978678</v>
      </c>
      <c r="BF62" s="40">
        <v>-1.7529880478087678</v>
      </c>
      <c r="BG62" s="38">
        <v>-2.9002320185622654E-2</v>
      </c>
      <c r="BH62" s="38">
        <v>-0.10781671159029171</v>
      </c>
      <c r="BI62" s="39">
        <v>-0.52040536839222939</v>
      </c>
      <c r="BJ62" s="41">
        <v>-0.62439961575408987</v>
      </c>
      <c r="BK62" s="40">
        <v>0</v>
      </c>
      <c r="BL62" s="38">
        <v>-1.015375689004927</v>
      </c>
      <c r="BM62" s="38">
        <v>-0.37776578521317994</v>
      </c>
      <c r="BN62" s="39">
        <v>-0.1376651982378907</v>
      </c>
      <c r="BO62" s="41">
        <v>-0.35904163502037401</v>
      </c>
      <c r="BP62" s="40">
        <v>0.35144633684780491</v>
      </c>
      <c r="BQ62" s="38">
        <v>-0.41031652989448331</v>
      </c>
      <c r="BR62" s="38">
        <v>-0.89382448537378423</v>
      </c>
      <c r="BS62" s="39">
        <v>0.85470085470085166</v>
      </c>
      <c r="BT62" s="41">
        <v>-2.771810685329168E-2</v>
      </c>
      <c r="BU62" s="40">
        <v>-2.6131465517241326</v>
      </c>
      <c r="BV62" s="38">
        <v>0.82401412595645152</v>
      </c>
      <c r="BW62" s="38">
        <v>-0.38261820169445127</v>
      </c>
      <c r="BX62" s="39">
        <v>-0.71077091306726015</v>
      </c>
      <c r="BY62" s="41">
        <v>-0.74859638178415011</v>
      </c>
      <c r="BZ62" s="40">
        <v>3.7067773167358098</v>
      </c>
      <c r="CA62" s="38">
        <v>2.9188558085224692E-2</v>
      </c>
      <c r="CB62" s="38">
        <v>0.82304526748970819</v>
      </c>
      <c r="CC62" s="38">
        <v>1.1288546255506571</v>
      </c>
      <c r="CD62" s="41">
        <v>1.4316642223618947</v>
      </c>
      <c r="CE62" s="40">
        <v>0.21339023739663787</v>
      </c>
      <c r="CF62" s="38">
        <v>0.40852057192881652</v>
      </c>
      <c r="CG62" s="38">
        <v>5.4421768707468843E-2</v>
      </c>
      <c r="CH62" s="38">
        <v>-0.24503130955623176</v>
      </c>
      <c r="CI62" s="41">
        <v>0.10327733406774176</v>
      </c>
      <c r="CJ62" s="40">
        <v>-1.1445302102741528</v>
      </c>
      <c r="CK62" s="38">
        <v>1.0752688172043001</v>
      </c>
      <c r="CL62" s="38">
        <v>-0.29915692140330963</v>
      </c>
      <c r="CM62" s="38">
        <v>-1.4465065502183294</v>
      </c>
      <c r="CN62" s="40">
        <v>-0.48146364949446241</v>
      </c>
      <c r="CO62" s="40">
        <v>-2.3424878836833529</v>
      </c>
      <c r="CP62" s="38">
        <v>-4.9453709028177029</v>
      </c>
      <c r="CQ62" s="38">
        <v>-2.7004909983633474</v>
      </c>
      <c r="CR62" s="38">
        <v>-1.2184990307394172</v>
      </c>
      <c r="CS62" s="41">
        <v>-2.7714423940839117</v>
      </c>
      <c r="CT62" s="40">
        <v>-0.33085194375516158</v>
      </c>
      <c r="CU62" s="38">
        <v>1.6636418632788974</v>
      </c>
      <c r="CV62" s="38">
        <v>1.4858424446313467</v>
      </c>
      <c r="CW62" s="39">
        <v>2.4950939164564145</v>
      </c>
      <c r="CX62" s="41">
        <v>1.322149559283492</v>
      </c>
      <c r="CY62" s="40">
        <v>1.8533886583679049</v>
      </c>
      <c r="CZ62" s="38">
        <v>0.47604879500147135</v>
      </c>
      <c r="DA62" s="38">
        <v>8.2872928176791483E-2</v>
      </c>
      <c r="DB62" s="39">
        <v>-1.8052516411378616</v>
      </c>
      <c r="DC62" s="38">
        <v>0.12628034236004115</v>
      </c>
      <c r="DD62" s="40">
        <v>-0.65181966322650498</v>
      </c>
      <c r="DE62" s="38">
        <v>-1.7767249037607291</v>
      </c>
      <c r="DF62" s="38">
        <v>-1.7388904223019641</v>
      </c>
      <c r="DG62" s="39">
        <v>-1.8105849582172651</v>
      </c>
      <c r="DH62" s="38">
        <v>-1.4854260089686155</v>
      </c>
      <c r="DI62" s="40">
        <v>-3.1711317659923521</v>
      </c>
      <c r="DJ62" s="38">
        <v>-0.12059089538739576</v>
      </c>
      <c r="DK62" s="38">
        <v>0.50561797752808335</v>
      </c>
      <c r="DL62" s="39">
        <v>-5.6737588652477911E-2</v>
      </c>
      <c r="DM62" s="38">
        <v>-0.73257467994309877</v>
      </c>
      <c r="DN62" s="40">
        <v>1.5810276679842028</v>
      </c>
      <c r="DO62" s="38">
        <v>-0.27165710836101198</v>
      </c>
      <c r="DP62" s="38">
        <v>-0.3353828954723248</v>
      </c>
      <c r="DQ62" s="39">
        <v>0.25546409310246432</v>
      </c>
      <c r="DR62" s="38">
        <v>0.30808913090205614</v>
      </c>
      <c r="DS62" s="40">
        <v>-0.30572540300167761</v>
      </c>
      <c r="DT62" s="38">
        <v>0.1815980629539915</v>
      </c>
      <c r="DU62" s="38">
        <v>-8.4127874369044342E-2</v>
      </c>
      <c r="DV62" s="39">
        <v>0.65118912797281769</v>
      </c>
      <c r="DW62" s="38">
        <v>0.11428571428571122</v>
      </c>
      <c r="DX62" s="40">
        <v>-1.0872595483691017</v>
      </c>
      <c r="DY62" s="38">
        <v>0.99697885196374791</v>
      </c>
      <c r="DZ62" s="38">
        <v>-0.19646365422396617</v>
      </c>
      <c r="EA62" s="39">
        <v>-1.2376933895921205</v>
      </c>
      <c r="EB62" s="38">
        <v>-0.41381278538812349</v>
      </c>
      <c r="EC62" s="40">
        <v>1.099210822998864</v>
      </c>
      <c r="ED62" s="38">
        <v>-1.8247083457971991</v>
      </c>
      <c r="EE62" s="38">
        <v>-0.67491563554556988</v>
      </c>
      <c r="EF62" s="39">
        <v>-0.82597550555397747</v>
      </c>
      <c r="EG62" s="38">
        <v>-0.54449061470124294</v>
      </c>
      <c r="EH62" s="40">
        <v>-1.8120992472818509</v>
      </c>
      <c r="EI62" s="38">
        <v>0.36563071297988081</v>
      </c>
      <c r="EJ62" s="38">
        <v>-0.62287655719138746</v>
      </c>
      <c r="EK62" s="39">
        <v>-2.8719126938536732E-2</v>
      </c>
      <c r="EL62" s="38">
        <v>-0.54026797291456541</v>
      </c>
      <c r="EM62" s="40">
        <v>0.39750141964793873</v>
      </c>
      <c r="EN62" s="38">
        <v>-1.8518518518518379</v>
      </c>
      <c r="EO62" s="38">
        <v>0.31339031339032708</v>
      </c>
      <c r="EP62" s="39">
        <v>-1.4363688595231294</v>
      </c>
      <c r="EQ62" s="38">
        <v>-0.63011515897732906</v>
      </c>
      <c r="ER62" s="40">
        <v>-2.3472850678733059</v>
      </c>
      <c r="ES62" s="38">
        <v>-7.0832044540674381</v>
      </c>
      <c r="ET62" s="38">
        <v>-5.9074126668560041</v>
      </c>
      <c r="EU62" s="39">
        <v>-1.9527834450597581</v>
      </c>
      <c r="EV62" s="38">
        <v>-4.2565597667638571</v>
      </c>
      <c r="EW62" s="40">
        <v>-1.1294526498696889</v>
      </c>
      <c r="EX62" s="38">
        <v>7.0572569906791172</v>
      </c>
      <c r="EY62" s="38">
        <v>2.0223362511319065</v>
      </c>
      <c r="EZ62" s="39">
        <v>1.3376932223543303</v>
      </c>
      <c r="FA62" s="38">
        <v>2.1543848964677315</v>
      </c>
      <c r="FB62" s="40">
        <v>1.5524311657879375</v>
      </c>
      <c r="FC62" s="38">
        <v>-1.2126865671641895</v>
      </c>
      <c r="FD62" s="38">
        <v>0.94674556213016903</v>
      </c>
      <c r="FE62" s="39">
        <v>-1.8480492813141569</v>
      </c>
      <c r="FF62" s="38">
        <v>-0.13413816230718467</v>
      </c>
      <c r="FG62" s="40">
        <v>-0.17306028266511619</v>
      </c>
      <c r="FH62" s="38">
        <v>-0.22033364809568301</v>
      </c>
      <c r="FI62" s="38">
        <v>-0.35169988276669839</v>
      </c>
      <c r="FJ62" s="39">
        <v>-0.68738792588165509</v>
      </c>
      <c r="FK62" s="38">
        <v>-0.35818222520707099</v>
      </c>
      <c r="FL62" s="40">
        <v>-1.5891360878358851</v>
      </c>
      <c r="FM62" s="38">
        <v>-0.41009463722397888</v>
      </c>
      <c r="FN62" s="38">
        <v>0.17647058823531125</v>
      </c>
      <c r="FO62" s="39">
        <v>0.69214565151971552</v>
      </c>
      <c r="FP62" s="38">
        <v>-0.28458024413988703</v>
      </c>
      <c r="FQ62" s="40">
        <v>0.35231943628890594</v>
      </c>
      <c r="FR62" s="38">
        <v>0.26286143447240562</v>
      </c>
    </row>
    <row r="63" spans="1:174" x14ac:dyDescent="0.25">
      <c r="A63" s="138" t="s">
        <v>38</v>
      </c>
      <c r="B63" s="137" t="s">
        <v>26</v>
      </c>
      <c r="C63" s="133">
        <v>15523.364659415629</v>
      </c>
      <c r="D63" s="133">
        <v>14347.938544105116</v>
      </c>
      <c r="E63" s="133">
        <v>15418.859088375859</v>
      </c>
      <c r="F63" s="134">
        <v>15099.005373849464</v>
      </c>
      <c r="G63" s="135">
        <v>60389.16766574607</v>
      </c>
      <c r="H63" s="135">
        <v>15470.637318048104</v>
      </c>
      <c r="I63" s="133">
        <v>14218.749798964414</v>
      </c>
      <c r="J63" s="133">
        <v>15331.49863550766</v>
      </c>
      <c r="K63" s="134">
        <v>15010.766653106584</v>
      </c>
      <c r="L63" s="136">
        <v>60031.652405626766</v>
      </c>
      <c r="M63" s="135">
        <v>14891.249867402852</v>
      </c>
      <c r="N63" s="133">
        <v>13777.225443244954</v>
      </c>
      <c r="O63" s="133">
        <v>14900.562644923786</v>
      </c>
      <c r="P63" s="134">
        <v>14693.328538574673</v>
      </c>
      <c r="Q63" s="136">
        <v>58262.36649414627</v>
      </c>
      <c r="R63" s="135">
        <v>14826.302113105896</v>
      </c>
      <c r="S63" s="133">
        <v>13697.786669313746</v>
      </c>
      <c r="T63" s="133">
        <v>14895.652243446844</v>
      </c>
      <c r="U63" s="134">
        <v>14699.288114472805</v>
      </c>
      <c r="V63" s="136">
        <v>58119.029140339284</v>
      </c>
      <c r="W63" s="135">
        <v>14946.460439914405</v>
      </c>
      <c r="X63" s="133">
        <v>13679.598295322605</v>
      </c>
      <c r="Y63" s="133">
        <v>14896.659086602112</v>
      </c>
      <c r="Z63" s="134">
        <v>14645.662675242638</v>
      </c>
      <c r="AA63" s="136">
        <v>58168.380497081758</v>
      </c>
      <c r="AB63" s="135">
        <v>14697.709804599821</v>
      </c>
      <c r="AC63" s="133">
        <v>13628.396672194471</v>
      </c>
      <c r="AD63" s="133">
        <v>14845.456605310233</v>
      </c>
      <c r="AE63" s="134">
        <v>14511.257565693773</v>
      </c>
      <c r="AF63" s="136">
        <v>57682.820647798304</v>
      </c>
      <c r="AG63" s="135">
        <v>14302.282071640559</v>
      </c>
      <c r="AH63" s="133">
        <v>13704.715428022313</v>
      </c>
      <c r="AI63" s="133">
        <v>14771.932237004945</v>
      </c>
      <c r="AJ63" s="134">
        <v>14522.78456872125</v>
      </c>
      <c r="AK63" s="136">
        <v>57301.714305389076</v>
      </c>
      <c r="AL63" s="135">
        <v>14549.210965410235</v>
      </c>
      <c r="AM63" s="133">
        <v>13572.799624884947</v>
      </c>
      <c r="AN63" s="133">
        <v>14887.909129528383</v>
      </c>
      <c r="AO63" s="134">
        <v>14855.960814877792</v>
      </c>
      <c r="AP63" s="136">
        <v>57865.880534701355</v>
      </c>
      <c r="AQ63" s="135">
        <v>14688.079441305828</v>
      </c>
      <c r="AR63" s="133">
        <v>13735.999288876486</v>
      </c>
      <c r="AS63" s="133">
        <v>14916.904735595635</v>
      </c>
      <c r="AT63" s="134">
        <v>14965.754314720542</v>
      </c>
      <c r="AU63" s="136">
        <v>58306.737780498486</v>
      </c>
      <c r="AV63" s="135">
        <v>15014.359418391054</v>
      </c>
      <c r="AW63" s="133">
        <v>13806.182113966726</v>
      </c>
      <c r="AX63" s="133">
        <v>14946.096156355619</v>
      </c>
      <c r="AY63" s="134">
        <v>14779.587786439906</v>
      </c>
      <c r="AZ63" s="136">
        <v>58546.225475153304</v>
      </c>
      <c r="BA63" s="135">
        <v>14909.005594029728</v>
      </c>
      <c r="BB63" s="133">
        <v>13723.653913183643</v>
      </c>
      <c r="BC63" s="133">
        <v>14825.691722688745</v>
      </c>
      <c r="BD63" s="134">
        <v>14639.037380985588</v>
      </c>
      <c r="BE63" s="136">
        <v>58097.388610887705</v>
      </c>
      <c r="BF63" s="135">
        <v>14615.76984966933</v>
      </c>
      <c r="BG63" s="133">
        <v>13672.994139168724</v>
      </c>
      <c r="BH63" s="133">
        <v>14734.81535041393</v>
      </c>
      <c r="BI63" s="134">
        <v>14437.768606204078</v>
      </c>
      <c r="BJ63" s="136">
        <v>57461.347945456066</v>
      </c>
      <c r="BK63" s="135">
        <v>14437.913282890651</v>
      </c>
      <c r="BL63" s="133">
        <v>13339.67077248342</v>
      </c>
      <c r="BM63" s="133">
        <v>14533.131193388259</v>
      </c>
      <c r="BN63" s="134">
        <v>14323.854538888707</v>
      </c>
      <c r="BO63" s="136">
        <v>56634.569787651038</v>
      </c>
      <c r="BP63" s="135">
        <v>14470.055080067043</v>
      </c>
      <c r="BQ63" s="133">
        <v>13363.209045135683</v>
      </c>
      <c r="BR63" s="133">
        <v>14465.907989452038</v>
      </c>
      <c r="BS63" s="134">
        <v>14497.987975110098</v>
      </c>
      <c r="BT63" s="136">
        <v>56797.160089764868</v>
      </c>
      <c r="BU63" s="135">
        <v>14066.516280375648</v>
      </c>
      <c r="BV63" s="133">
        <v>13413.628403512532</v>
      </c>
      <c r="BW63" s="133">
        <v>14395.311045615048</v>
      </c>
      <c r="BX63" s="134">
        <v>14429.455084905723</v>
      </c>
      <c r="BY63" s="136">
        <v>56304.910814408948</v>
      </c>
      <c r="BZ63" s="135">
        <v>14600.227314630494</v>
      </c>
      <c r="CA63" s="133">
        <v>13519.006272111224</v>
      </c>
      <c r="CB63" s="133">
        <v>14661.578601722835</v>
      </c>
      <c r="CC63" s="133">
        <v>14746.658685271981</v>
      </c>
      <c r="CD63" s="136">
        <v>57527.470873736536</v>
      </c>
      <c r="CE63" s="135">
        <v>14922.153500271554</v>
      </c>
      <c r="CF63" s="133">
        <v>13812.257242703385</v>
      </c>
      <c r="CG63" s="133">
        <v>14891.649293779601</v>
      </c>
      <c r="CH63" s="133">
        <v>14936.731154969588</v>
      </c>
      <c r="CI63" s="136">
        <v>58562.791191724129</v>
      </c>
      <c r="CJ63" s="135">
        <v>15004.340362013207</v>
      </c>
      <c r="CK63" s="133">
        <v>14161.701663468768</v>
      </c>
      <c r="CL63" s="133">
        <v>15047.478156948029</v>
      </c>
      <c r="CM63" s="133">
        <v>14893.500951295549</v>
      </c>
      <c r="CN63" s="135">
        <v>59107.021133725546</v>
      </c>
      <c r="CO63" s="135">
        <v>14748.541900197322</v>
      </c>
      <c r="CP63" s="133">
        <v>13499.061216783648</v>
      </c>
      <c r="CQ63" s="133">
        <v>14624.031919443774</v>
      </c>
      <c r="CR63" s="133">
        <v>14669.479503209161</v>
      </c>
      <c r="CS63" s="136">
        <v>57541.114539633898</v>
      </c>
      <c r="CT63" s="135">
        <v>14665.69730441036</v>
      </c>
      <c r="CU63" s="133">
        <v>13780.997397199755</v>
      </c>
      <c r="CV63" s="133">
        <v>14957.003233746058</v>
      </c>
      <c r="CW63" s="134">
        <v>15177.52600601656</v>
      </c>
      <c r="CX63" s="136">
        <v>58581.223941372737</v>
      </c>
      <c r="CY63" s="135">
        <v>15111.628420894342</v>
      </c>
      <c r="CZ63" s="133">
        <v>14003.056771928739</v>
      </c>
      <c r="DA63" s="133">
        <v>15134.141734276556</v>
      </c>
      <c r="DB63" s="134">
        <v>15079.173698944667</v>
      </c>
      <c r="DC63" s="133">
        <v>59328.000626044304</v>
      </c>
      <c r="DD63" s="135">
        <v>15208.668033310052</v>
      </c>
      <c r="DE63" s="133">
        <v>13926.975932606989</v>
      </c>
      <c r="DF63" s="133">
        <v>15041.906221610887</v>
      </c>
      <c r="DG63" s="134">
        <v>14965.661085417754</v>
      </c>
      <c r="DH63" s="133">
        <v>59143.211272945671</v>
      </c>
      <c r="DI63" s="135">
        <v>14859.507908387259</v>
      </c>
      <c r="DJ63" s="133">
        <v>14011.450591016008</v>
      </c>
      <c r="DK63" s="133">
        <v>15221.104334343912</v>
      </c>
      <c r="DL63" s="134">
        <v>15056.343866198473</v>
      </c>
      <c r="DM63" s="133">
        <v>59148.406699945655</v>
      </c>
      <c r="DN63" s="135">
        <v>15227.647908293136</v>
      </c>
      <c r="DO63" s="133">
        <v>14115.117463703114</v>
      </c>
      <c r="DP63" s="133">
        <v>15307.1911054953</v>
      </c>
      <c r="DQ63" s="134">
        <v>15208.715056833393</v>
      </c>
      <c r="DR63" s="133">
        <v>59858.671534324938</v>
      </c>
      <c r="DS63" s="135">
        <v>15283.413478181166</v>
      </c>
      <c r="DT63" s="133">
        <v>14253.366704197808</v>
      </c>
      <c r="DU63" s="133">
        <v>15438.671212050911</v>
      </c>
      <c r="DV63" s="134">
        <v>15484.949868630287</v>
      </c>
      <c r="DW63" s="133">
        <v>60460.401263060172</v>
      </c>
      <c r="DX63" s="135">
        <v>15311.257962117421</v>
      </c>
      <c r="DY63" s="133">
        <v>14575.375990590008</v>
      </c>
      <c r="DZ63" s="133">
        <v>15596.805835167997</v>
      </c>
      <c r="EA63" s="134">
        <v>15494.806131715921</v>
      </c>
      <c r="EB63" s="133">
        <v>60978.245919591347</v>
      </c>
      <c r="EC63" s="135">
        <v>15697.040558908517</v>
      </c>
      <c r="ED63" s="133">
        <v>14504.683503803051</v>
      </c>
      <c r="EE63" s="133">
        <v>15708.632406328956</v>
      </c>
      <c r="EF63" s="134">
        <v>15573.551561600574</v>
      </c>
      <c r="EG63" s="133">
        <v>61483.908030641105</v>
      </c>
      <c r="EH63" s="135">
        <v>15645.729873935918</v>
      </c>
      <c r="EI63" s="133">
        <v>14761.387019049436</v>
      </c>
      <c r="EJ63" s="133">
        <v>15803.870661401616</v>
      </c>
      <c r="EK63" s="134">
        <v>15753.182077390504</v>
      </c>
      <c r="EL63" s="133">
        <v>61964.169631777469</v>
      </c>
      <c r="EM63" s="135">
        <v>15883.813152599245</v>
      </c>
      <c r="EN63" s="133">
        <v>14628.25691058148</v>
      </c>
      <c r="EO63" s="133">
        <v>15983.059538183388</v>
      </c>
      <c r="EP63" s="134">
        <v>15646.12496911406</v>
      </c>
      <c r="EQ63" s="133">
        <v>62141.254570478166</v>
      </c>
      <c r="ER63" s="135">
        <v>15600.19220494097</v>
      </c>
      <c r="ES63" s="133">
        <v>13450.955026737323</v>
      </c>
      <c r="ET63" s="133">
        <v>14859.068883847016</v>
      </c>
      <c r="EU63" s="134">
        <v>15155.630706532498</v>
      </c>
      <c r="EV63" s="133">
        <v>59065.846822057807</v>
      </c>
      <c r="EW63" s="135">
        <v>15221.626633305414</v>
      </c>
      <c r="EX63" s="133">
        <v>14434.514551246983</v>
      </c>
      <c r="EY63" s="133">
        <v>15281.643597215414</v>
      </c>
      <c r="EZ63" s="134">
        <v>15517.878537557503</v>
      </c>
      <c r="FA63" s="133">
        <v>60455.663319325307</v>
      </c>
      <c r="FB63" s="135">
        <v>15701.428821598307</v>
      </c>
      <c r="FC63" s="133">
        <v>14487.792484038669</v>
      </c>
      <c r="FD63" s="133">
        <v>15619.168498196072</v>
      </c>
      <c r="FE63" s="134">
        <v>15402.470118943751</v>
      </c>
      <c r="FF63" s="133">
        <v>61210.859922776799</v>
      </c>
      <c r="FG63" s="135">
        <v>15818.715012361181</v>
      </c>
      <c r="FH63" s="133">
        <v>14574.888143136932</v>
      </c>
      <c r="FI63" s="133">
        <v>15666.291495124691</v>
      </c>
      <c r="FJ63" s="134">
        <v>15377.442424377707</v>
      </c>
      <c r="FK63" s="133">
        <v>61437.337075000512</v>
      </c>
      <c r="FL63" s="135">
        <v>15626.132044887616</v>
      </c>
      <c r="FM63" s="133">
        <v>14551.257782201335</v>
      </c>
      <c r="FN63" s="133">
        <v>15703.110920512656</v>
      </c>
      <c r="FO63" s="134">
        <v>15474.092176115897</v>
      </c>
      <c r="FP63" s="133">
        <v>61354.592923717501</v>
      </c>
      <c r="FQ63" s="135">
        <v>15662.176833014748</v>
      </c>
      <c r="FR63" s="133">
        <v>61468.603622529117</v>
      </c>
    </row>
    <row r="64" spans="1:174" x14ac:dyDescent="0.25">
      <c r="A64" s="73" t="s">
        <v>37</v>
      </c>
      <c r="B64" s="13" t="s">
        <v>8</v>
      </c>
      <c r="C64" s="38"/>
      <c r="D64" s="38"/>
      <c r="E64" s="38"/>
      <c r="F64" s="39"/>
      <c r="G64" s="40"/>
      <c r="H64" s="40">
        <v>-0.33966438671234611</v>
      </c>
      <c r="I64" s="38">
        <v>-0.90039934826581236</v>
      </c>
      <c r="J64" s="38">
        <v>-0.56658182273718882</v>
      </c>
      <c r="K64" s="39">
        <v>-0.58440088309197336</v>
      </c>
      <c r="L64" s="41">
        <v>-0.59201885692173883</v>
      </c>
      <c r="M64" s="40">
        <v>-3.7450781033392611</v>
      </c>
      <c r="N64" s="38">
        <v>-3.1052262819310505</v>
      </c>
      <c r="O64" s="38">
        <v>-2.810788435162026</v>
      </c>
      <c r="P64" s="39">
        <v>-2.1147361881494242</v>
      </c>
      <c r="Q64" s="41">
        <v>-2.9472550572581913</v>
      </c>
      <c r="R64" s="40">
        <v>-0.43614709896936388</v>
      </c>
      <c r="S64" s="38">
        <v>-0.57659486126908632</v>
      </c>
      <c r="T64" s="38">
        <v>-3.2954470203272468E-2</v>
      </c>
      <c r="U64" s="39">
        <v>4.0559740309942249E-2</v>
      </c>
      <c r="V64" s="41">
        <v>-0.24602048016945099</v>
      </c>
      <c r="W64" s="40">
        <v>0.81044029652068694</v>
      </c>
      <c r="X64" s="38">
        <v>-0.1327833060204342</v>
      </c>
      <c r="Y64" s="38">
        <v>6.7593089501105652E-3</v>
      </c>
      <c r="Z64" s="39">
        <v>-0.36481657351398189</v>
      </c>
      <c r="AA64" s="41">
        <v>8.4914282761516802E-2</v>
      </c>
      <c r="AB64" s="40">
        <v>-1.6642778824764171</v>
      </c>
      <c r="AC64" s="38">
        <v>-0.37429186166703099</v>
      </c>
      <c r="AD64" s="38">
        <v>-0.3437178832798149</v>
      </c>
      <c r="AE64" s="39">
        <v>-0.91771272170610985</v>
      </c>
      <c r="AF64" s="41">
        <v>-0.83474878470755076</v>
      </c>
      <c r="AG64" s="40">
        <v>-2.6904037310323536</v>
      </c>
      <c r="AH64" s="38">
        <v>0.55999805159439031</v>
      </c>
      <c r="AI64" s="38">
        <v>-0.4952651188848467</v>
      </c>
      <c r="AJ64" s="39">
        <v>7.9434900630026561E-2</v>
      </c>
      <c r="AK64" s="41">
        <v>-0.66069297258571913</v>
      </c>
      <c r="AL64" s="40">
        <v>1.7264999566698691</v>
      </c>
      <c r="AM64" s="38">
        <v>-0.96255776947863358</v>
      </c>
      <c r="AN64" s="38">
        <v>0.78511660263989036</v>
      </c>
      <c r="AO64" s="39">
        <v>2.2941622839611986</v>
      </c>
      <c r="AP64" s="41">
        <v>0.98455384127873469</v>
      </c>
      <c r="AQ64" s="40">
        <v>0.95447427510497729</v>
      </c>
      <c r="AR64" s="38">
        <v>1.2024023672487116</v>
      </c>
      <c r="AS64" s="38">
        <v>0.19475942400630775</v>
      </c>
      <c r="AT64" s="39">
        <v>0.73905350997423014</v>
      </c>
      <c r="AU64" s="41">
        <v>0.76186042919152985</v>
      </c>
      <c r="AV64" s="40">
        <v>2.2213930581534092</v>
      </c>
      <c r="AW64" s="38">
        <v>0.51094080317166668</v>
      </c>
      <c r="AX64" s="38">
        <v>0.19569355223088003</v>
      </c>
      <c r="AY64" s="39">
        <v>-1.2439501836370437</v>
      </c>
      <c r="AZ64" s="41">
        <v>0.41073759872554128</v>
      </c>
      <c r="BA64" s="40">
        <v>-0.70168710782477772</v>
      </c>
      <c r="BB64" s="38">
        <v>-0.59776265517745841</v>
      </c>
      <c r="BC64" s="38">
        <v>-0.80559118854373057</v>
      </c>
      <c r="BD64" s="39">
        <v>-0.95097649193756073</v>
      </c>
      <c r="BE64" s="41">
        <v>-0.76663672273130645</v>
      </c>
      <c r="BF64" s="40">
        <v>-1.9668363695418023</v>
      </c>
      <c r="BG64" s="38">
        <v>-0.36914202540661023</v>
      </c>
      <c r="BH64" s="38">
        <v>-0.61296547894450493</v>
      </c>
      <c r="BI64" s="39">
        <v>-1.3748771148226924</v>
      </c>
      <c r="BJ64" s="41">
        <v>-1.0947835705518161</v>
      </c>
      <c r="BK64" s="40">
        <v>-1.2168812769222881</v>
      </c>
      <c r="BL64" s="38">
        <v>-2.4378227862355328</v>
      </c>
      <c r="BM64" s="38">
        <v>-1.3687593107164719</v>
      </c>
      <c r="BN64" s="39">
        <v>-0.78900050570432922</v>
      </c>
      <c r="BO64" s="41">
        <v>-1.4388422606964046</v>
      </c>
      <c r="BP64" s="40">
        <v>0.22262079392372236</v>
      </c>
      <c r="BQ64" s="38">
        <v>0.17645317529737525</v>
      </c>
      <c r="BR64" s="38">
        <v>-0.46255141470685768</v>
      </c>
      <c r="BS64" s="39">
        <v>1.2156883871490498</v>
      </c>
      <c r="BT64" s="41">
        <v>0.28708667289865097</v>
      </c>
      <c r="BU64" s="40">
        <v>-2.7887855122768812</v>
      </c>
      <c r="BV64" s="38">
        <v>0.37729978036376011</v>
      </c>
      <c r="BW64" s="38">
        <v>-0.4880229010751802</v>
      </c>
      <c r="BX64" s="39">
        <v>-0.47270621497293996</v>
      </c>
      <c r="BY64" s="41">
        <v>-0.86667938076119277</v>
      </c>
      <c r="BZ64" s="40">
        <v>3.7941948355715516</v>
      </c>
      <c r="CA64" s="38">
        <v>0.78560301082366557</v>
      </c>
      <c r="CB64" s="38">
        <v>1.8496825477688716</v>
      </c>
      <c r="CC64" s="38">
        <v>2.1983061626358769</v>
      </c>
      <c r="CD64" s="41">
        <v>2.171320479233807</v>
      </c>
      <c r="CE64" s="40">
        <v>2.2049395444580844</v>
      </c>
      <c r="CF64" s="38">
        <v>2.1691754903399696</v>
      </c>
      <c r="CG64" s="38">
        <v>1.5692081890126941</v>
      </c>
      <c r="CH64" s="38">
        <v>1.2889188917584393</v>
      </c>
      <c r="CI64" s="41">
        <v>1.7996972616090678</v>
      </c>
      <c r="CJ64" s="40">
        <v>0.5507707834540021</v>
      </c>
      <c r="CK64" s="38">
        <v>2.5299588229866332</v>
      </c>
      <c r="CL64" s="38">
        <v>1.0464177613524583</v>
      </c>
      <c r="CM64" s="38">
        <v>-0.28942211803588691</v>
      </c>
      <c r="CN64" s="40">
        <v>0.92931011471037994</v>
      </c>
      <c r="CO64" s="40">
        <v>-1.70482977354669</v>
      </c>
      <c r="CP64" s="38">
        <v>-4.6791018652401988</v>
      </c>
      <c r="CQ64" s="38">
        <v>-2.8140677998507835</v>
      </c>
      <c r="CR64" s="38">
        <v>-1.5041557308720033</v>
      </c>
      <c r="CS64" s="41">
        <v>-2.6492734095817316</v>
      </c>
      <c r="CT64" s="40">
        <v>-0.56171380430396489</v>
      </c>
      <c r="CU64" s="38">
        <v>2.0885613887399179</v>
      </c>
      <c r="CV64" s="38">
        <v>2.2768776499972887</v>
      </c>
      <c r="CW64" s="39">
        <v>3.4632892236991619</v>
      </c>
      <c r="CX64" s="41">
        <v>1.8075934226515766</v>
      </c>
      <c r="CY64" s="40">
        <v>3.0406403952567551</v>
      </c>
      <c r="CZ64" s="38">
        <v>1.6113447258476743</v>
      </c>
      <c r="DA64" s="38">
        <v>1.1843181268480052</v>
      </c>
      <c r="DB64" s="39">
        <v>-0.64801277252237721</v>
      </c>
      <c r="DC64" s="38">
        <v>1.2747713933374483</v>
      </c>
      <c r="DD64" s="40">
        <v>0.64215192243304298</v>
      </c>
      <c r="DE64" s="38">
        <v>-0.54331593851898452</v>
      </c>
      <c r="DF64" s="38">
        <v>-0.60945321039758138</v>
      </c>
      <c r="DG64" s="39">
        <v>-0.75277741203324533</v>
      </c>
      <c r="DH64" s="38">
        <v>-0.3114707240235437</v>
      </c>
      <c r="DI64" s="40">
        <v>-2.2957968716133648</v>
      </c>
      <c r="DJ64" s="38">
        <v>0.60655420687012462</v>
      </c>
      <c r="DK64" s="38">
        <v>1.1913258206301736</v>
      </c>
      <c r="DL64" s="39">
        <v>0.60593902443160097</v>
      </c>
      <c r="DM64" s="38">
        <v>8.7844858068342191E-3</v>
      </c>
      <c r="DN64" s="40">
        <v>2.4774710049320303</v>
      </c>
      <c r="DO64" s="38">
        <v>0.73987252079079635</v>
      </c>
      <c r="DP64" s="38">
        <v>0.56557506775081201</v>
      </c>
      <c r="DQ64" s="39">
        <v>1.0120065800103939</v>
      </c>
      <c r="DR64" s="38">
        <v>1.2008182029017211</v>
      </c>
      <c r="DS64" s="40">
        <v>0.36621262997327264</v>
      </c>
      <c r="DT64" s="38">
        <v>0.97944094939486082</v>
      </c>
      <c r="DU64" s="38">
        <v>0.85894339235375039</v>
      </c>
      <c r="DV64" s="39">
        <v>1.8162929002524697</v>
      </c>
      <c r="DW64" s="38">
        <v>1.005250723598472</v>
      </c>
      <c r="DX64" s="40">
        <v>0.18218759818287023</v>
      </c>
      <c r="DY64" s="38">
        <v>2.2591805366051876</v>
      </c>
      <c r="DZ64" s="38">
        <v>1.0242761241890497</v>
      </c>
      <c r="EA64" s="39">
        <v>6.3650597317077562E-2</v>
      </c>
      <c r="EB64" s="38">
        <v>0.85650218277257828</v>
      </c>
      <c r="EC64" s="40">
        <v>2.5196009220508575</v>
      </c>
      <c r="ED64" s="38">
        <v>-0.48501312647163397</v>
      </c>
      <c r="EE64" s="38">
        <v>0.71698380003428763</v>
      </c>
      <c r="EF64" s="39">
        <v>0.50820532516036021</v>
      </c>
      <c r="EG64" s="38">
        <v>0.82925001108846708</v>
      </c>
      <c r="EH64" s="40">
        <v>-0.32688126644024873</v>
      </c>
      <c r="EI64" s="38">
        <v>1.7697974256320581</v>
      </c>
      <c r="EJ64" s="38">
        <v>0.60627973593863071</v>
      </c>
      <c r="EK64" s="39">
        <v>1.1534332106546641</v>
      </c>
      <c r="EL64" s="38">
        <v>0.78111755826748563</v>
      </c>
      <c r="EM64" s="40">
        <v>1.5217141071823592</v>
      </c>
      <c r="EN64" s="38">
        <v>-0.90188075345597474</v>
      </c>
      <c r="EO64" s="38">
        <v>1.1338290512552307</v>
      </c>
      <c r="EP64" s="39">
        <v>-0.67959036942825124</v>
      </c>
      <c r="EQ64" s="38">
        <v>0.28578602723643431</v>
      </c>
      <c r="ER64" s="40">
        <v>-1.7855973558330573</v>
      </c>
      <c r="ES64" s="38">
        <v>-8.0481351335342293</v>
      </c>
      <c r="ET64" s="38">
        <v>-7.0323873326703756</v>
      </c>
      <c r="EU64" s="39">
        <v>-3.1349248682968622</v>
      </c>
      <c r="EV64" s="38">
        <v>-4.9490596378809038</v>
      </c>
      <c r="EW64" s="40">
        <v>-2.4266724836611631</v>
      </c>
      <c r="EX64" s="38">
        <v>7.3121910121219935</v>
      </c>
      <c r="EY64" s="38">
        <v>2.8438842074941295</v>
      </c>
      <c r="EZ64" s="39">
        <v>2.3901864464727751</v>
      </c>
      <c r="FA64" s="38">
        <v>2.3529951267006632</v>
      </c>
      <c r="FB64" s="40">
        <v>3.1521085088440648</v>
      </c>
      <c r="FC64" s="38">
        <v>0.36910096700886186</v>
      </c>
      <c r="FD64" s="38">
        <v>2.2086950191807952</v>
      </c>
      <c r="FE64" s="39">
        <v>-0.74371260436426612</v>
      </c>
      <c r="FF64" s="38">
        <v>1.2491742906906245</v>
      </c>
      <c r="FG64" s="40">
        <v>0.74697782027033366</v>
      </c>
      <c r="FH64" s="38">
        <v>0.60116583802685142</v>
      </c>
      <c r="FI64" s="38">
        <v>0.30169977956293614</v>
      </c>
      <c r="FJ64" s="39">
        <v>-0.162491433989298</v>
      </c>
      <c r="FK64" s="38">
        <v>0.36999505073027628</v>
      </c>
      <c r="FL64" s="40">
        <v>-1.217437493014295</v>
      </c>
      <c r="FM64" s="38">
        <v>-0.1621306503592157</v>
      </c>
      <c r="FN64" s="38">
        <v>0.23502323698894045</v>
      </c>
      <c r="FO64" s="39">
        <v>0.62851642731545088</v>
      </c>
      <c r="FP64" s="38">
        <v>-0.13468056270408146</v>
      </c>
      <c r="FQ64" s="40">
        <v>0.23066993177576212</v>
      </c>
      <c r="FR64" s="38">
        <v>0.18582259840491666</v>
      </c>
    </row>
    <row r="65" spans="1:148" s="141" customFormat="1" ht="15" customHeight="1" x14ac:dyDescent="0.25">
      <c r="A65" s="139" t="s">
        <v>52</v>
      </c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40"/>
      <c r="BS65" s="140"/>
      <c r="BT65" s="140"/>
      <c r="BU65" s="140"/>
      <c r="BV65" s="140"/>
      <c r="BW65" s="140"/>
      <c r="BX65" s="140"/>
      <c r="BY65" s="140"/>
      <c r="BZ65" s="140"/>
      <c r="CA65" s="140"/>
      <c r="CB65" s="140"/>
      <c r="CC65" s="140"/>
      <c r="CD65" s="140"/>
      <c r="CE65" s="140"/>
      <c r="CF65" s="140"/>
      <c r="CG65" s="140"/>
      <c r="CH65" s="140"/>
      <c r="CI65" s="140"/>
      <c r="CJ65" s="140"/>
      <c r="CK65" s="140"/>
      <c r="CL65" s="140"/>
      <c r="CM65" s="140"/>
      <c r="CN65" s="140"/>
      <c r="CO65" s="140"/>
      <c r="CP65" s="140"/>
      <c r="CQ65" s="140"/>
      <c r="CR65" s="140"/>
      <c r="CS65" s="140"/>
      <c r="CT65" s="140"/>
      <c r="CU65" s="140"/>
      <c r="CV65" s="140"/>
      <c r="CW65" s="140"/>
      <c r="CX65" s="140"/>
      <c r="CY65" s="140"/>
      <c r="CZ65" s="140"/>
      <c r="DA65" s="140"/>
      <c r="DB65" s="140"/>
      <c r="DC65" s="140"/>
      <c r="DD65" s="140"/>
      <c r="DE65" s="140"/>
      <c r="DF65" s="140"/>
      <c r="DG65" s="140"/>
      <c r="DH65" s="140"/>
      <c r="DI65" s="140"/>
      <c r="DJ65" s="140"/>
      <c r="DK65" s="140"/>
      <c r="DL65" s="140"/>
      <c r="DM65" s="140"/>
      <c r="DN65" s="140"/>
      <c r="DO65" s="140"/>
      <c r="DP65" s="140"/>
      <c r="DQ65" s="140"/>
      <c r="DR65" s="140"/>
      <c r="DS65" s="140"/>
      <c r="DT65" s="140"/>
      <c r="DU65" s="140"/>
      <c r="DV65" s="140"/>
      <c r="DW65" s="140"/>
      <c r="DX65" s="140"/>
      <c r="DY65" s="140"/>
      <c r="DZ65" s="140"/>
      <c r="EA65" s="140"/>
      <c r="EB65" s="140"/>
      <c r="EC65" s="140"/>
      <c r="ED65" s="140"/>
      <c r="EE65" s="140"/>
      <c r="EF65" s="140"/>
      <c r="EG65" s="140"/>
      <c r="EH65" s="140"/>
      <c r="EI65" s="140"/>
      <c r="EJ65" s="140"/>
      <c r="EK65" s="140"/>
      <c r="EL65" s="140"/>
      <c r="EM65" s="140"/>
    </row>
    <row r="66" spans="1:148" s="141" customFormat="1" ht="15" customHeight="1" x14ac:dyDescent="0.25">
      <c r="A66" s="139" t="s">
        <v>53</v>
      </c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0"/>
      <c r="BX66" s="140"/>
      <c r="BY66" s="140"/>
      <c r="BZ66" s="140"/>
      <c r="CA66" s="140"/>
      <c r="CB66" s="140"/>
      <c r="CC66" s="140"/>
      <c r="CD66" s="140"/>
      <c r="CE66" s="140"/>
      <c r="CF66" s="140"/>
      <c r="CG66" s="140"/>
      <c r="CH66" s="140"/>
      <c r="CI66" s="140"/>
      <c r="CJ66" s="140"/>
      <c r="CK66" s="140"/>
      <c r="CL66" s="140"/>
      <c r="CM66" s="140"/>
      <c r="CN66" s="140"/>
      <c r="CO66" s="140"/>
      <c r="CP66" s="140"/>
      <c r="CQ66" s="140"/>
      <c r="CR66" s="140"/>
      <c r="CS66" s="140"/>
      <c r="CT66" s="140"/>
      <c r="CU66" s="140"/>
      <c r="CV66" s="140"/>
      <c r="CW66" s="140"/>
      <c r="CX66" s="140"/>
      <c r="CY66" s="140"/>
      <c r="CZ66" s="140"/>
      <c r="DA66" s="140"/>
      <c r="DB66" s="140"/>
      <c r="DC66" s="140"/>
      <c r="DD66" s="140"/>
      <c r="DE66" s="140"/>
      <c r="DF66" s="140"/>
      <c r="DG66" s="140"/>
      <c r="DH66" s="140"/>
      <c r="DI66" s="140"/>
      <c r="DJ66" s="140"/>
      <c r="DK66" s="140"/>
      <c r="DL66" s="140"/>
      <c r="DM66" s="140"/>
      <c r="DN66" s="140"/>
      <c r="DO66" s="140"/>
      <c r="DP66" s="140"/>
      <c r="DQ66" s="140"/>
      <c r="DR66" s="140"/>
      <c r="DS66" s="140"/>
      <c r="DT66" s="140"/>
      <c r="DU66" s="140"/>
      <c r="DV66" s="140"/>
      <c r="DW66" s="140"/>
      <c r="DX66" s="140"/>
      <c r="DY66" s="140"/>
      <c r="DZ66" s="140"/>
      <c r="EA66" s="140"/>
      <c r="EB66" s="140"/>
      <c r="EC66" s="140"/>
      <c r="ED66" s="140"/>
      <c r="EE66" s="140"/>
      <c r="EF66" s="140"/>
      <c r="EG66" s="140"/>
      <c r="EH66" s="140"/>
      <c r="EI66" s="140"/>
      <c r="EJ66" s="140"/>
      <c r="EK66" s="140"/>
      <c r="EL66" s="140"/>
      <c r="EM66" s="140"/>
    </row>
    <row r="67" spans="1:148" s="141" customFormat="1" ht="15" customHeight="1" x14ac:dyDescent="0.2">
      <c r="A67" s="142" t="s">
        <v>48</v>
      </c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3"/>
      <c r="AM67" s="143"/>
      <c r="AN67" s="143"/>
      <c r="AO67" s="143"/>
      <c r="AP67" s="143"/>
      <c r="AQ67" s="143"/>
      <c r="AR67" s="143"/>
      <c r="AS67" s="143"/>
      <c r="AT67" s="143"/>
      <c r="AU67" s="143"/>
      <c r="AV67" s="143"/>
      <c r="AW67" s="143"/>
      <c r="AX67" s="143"/>
      <c r="AY67" s="143"/>
      <c r="AZ67" s="143"/>
      <c r="BA67" s="143"/>
      <c r="BB67" s="143"/>
      <c r="BC67" s="143"/>
      <c r="BD67" s="143"/>
      <c r="BE67" s="143"/>
      <c r="BF67" s="143"/>
      <c r="BG67" s="143"/>
      <c r="BH67" s="143"/>
      <c r="BI67" s="143"/>
      <c r="BJ67" s="143"/>
      <c r="BK67" s="143"/>
      <c r="BL67" s="143"/>
      <c r="BM67" s="143"/>
      <c r="BN67" s="143"/>
      <c r="BO67" s="143"/>
      <c r="BP67" s="143"/>
      <c r="BQ67" s="143"/>
      <c r="BR67" s="143"/>
      <c r="BS67" s="143"/>
      <c r="BT67" s="143"/>
      <c r="BU67" s="143"/>
      <c r="BV67" s="143"/>
      <c r="BW67" s="143"/>
      <c r="BX67" s="143"/>
      <c r="BY67" s="143"/>
      <c r="BZ67" s="143"/>
      <c r="CA67" s="143"/>
      <c r="CB67" s="143"/>
      <c r="CC67" s="143"/>
      <c r="CD67" s="143"/>
      <c r="CE67" s="143"/>
      <c r="CF67" s="143"/>
      <c r="CG67" s="143"/>
      <c r="CH67" s="143"/>
      <c r="CI67" s="143"/>
      <c r="CJ67" s="143"/>
      <c r="CK67" s="143"/>
      <c r="CL67" s="143"/>
      <c r="CM67" s="143"/>
      <c r="CN67" s="143"/>
      <c r="CO67" s="143"/>
      <c r="CP67" s="143"/>
      <c r="CQ67" s="143"/>
      <c r="CR67" s="143"/>
      <c r="CS67" s="143"/>
      <c r="CT67" s="143"/>
      <c r="CU67" s="143"/>
      <c r="CV67" s="143"/>
      <c r="CW67" s="143"/>
      <c r="CX67" s="143"/>
      <c r="CY67" s="143"/>
      <c r="CZ67" s="143"/>
      <c r="DA67" s="143"/>
      <c r="DB67" s="143"/>
      <c r="DC67" s="143"/>
      <c r="DD67" s="143"/>
      <c r="DE67" s="143"/>
      <c r="DF67" s="143"/>
      <c r="DG67" s="143"/>
      <c r="DH67" s="143"/>
      <c r="DI67" s="143"/>
      <c r="DJ67" s="143"/>
      <c r="DK67" s="143"/>
      <c r="DL67" s="143"/>
      <c r="DM67" s="143"/>
      <c r="DN67" s="143"/>
      <c r="DO67" s="143"/>
      <c r="DP67" s="143"/>
      <c r="DQ67" s="143"/>
      <c r="DR67" s="143"/>
      <c r="DS67" s="143"/>
      <c r="DT67" s="143"/>
      <c r="DU67" s="143"/>
      <c r="DV67" s="143"/>
      <c r="DW67" s="143"/>
      <c r="DX67" s="143"/>
      <c r="DY67" s="143"/>
      <c r="DZ67" s="143"/>
      <c r="EA67" s="143"/>
      <c r="EB67" s="143"/>
      <c r="EC67" s="143"/>
      <c r="ED67" s="143"/>
      <c r="EE67" s="143"/>
      <c r="EF67" s="143"/>
      <c r="EG67" s="143"/>
      <c r="EH67" s="143"/>
      <c r="EI67" s="143"/>
      <c r="EJ67" s="143"/>
      <c r="EK67" s="143"/>
      <c r="EL67" s="143"/>
      <c r="EM67" s="143"/>
      <c r="EN67" s="143"/>
      <c r="EO67" s="143"/>
      <c r="EP67" s="143"/>
      <c r="EQ67" s="143"/>
      <c r="ER67" s="143"/>
    </row>
    <row r="68" spans="1:148" s="141" customFormat="1" ht="15" customHeight="1" x14ac:dyDescent="0.2">
      <c r="A68" s="142" t="s">
        <v>49</v>
      </c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143"/>
      <c r="AS68" s="143"/>
      <c r="AT68" s="143"/>
      <c r="AU68" s="143"/>
      <c r="AV68" s="143"/>
      <c r="AW68" s="143"/>
      <c r="AX68" s="143"/>
      <c r="AY68" s="143"/>
      <c r="AZ68" s="143"/>
      <c r="BA68" s="143"/>
      <c r="BB68" s="143"/>
      <c r="BC68" s="143"/>
      <c r="BD68" s="143"/>
      <c r="BE68" s="143"/>
      <c r="BF68" s="143"/>
      <c r="BG68" s="143"/>
      <c r="BH68" s="143"/>
      <c r="BI68" s="143"/>
      <c r="BJ68" s="143"/>
      <c r="BK68" s="143"/>
      <c r="BL68" s="143"/>
      <c r="BM68" s="143"/>
      <c r="BN68" s="143"/>
      <c r="BO68" s="143"/>
      <c r="BP68" s="143"/>
      <c r="BQ68" s="143"/>
      <c r="BR68" s="143"/>
      <c r="BS68" s="143"/>
      <c r="BT68" s="143"/>
      <c r="BU68" s="143"/>
      <c r="BV68" s="143"/>
      <c r="BW68" s="143"/>
      <c r="BX68" s="143"/>
      <c r="BY68" s="143"/>
      <c r="BZ68" s="143"/>
      <c r="CA68" s="143"/>
      <c r="CB68" s="143"/>
      <c r="CC68" s="143"/>
      <c r="CD68" s="143"/>
      <c r="CE68" s="143"/>
      <c r="CF68" s="143"/>
      <c r="CG68" s="143"/>
      <c r="CH68" s="143"/>
      <c r="CI68" s="143"/>
      <c r="CJ68" s="143"/>
      <c r="CK68" s="143"/>
      <c r="CL68" s="143"/>
      <c r="CM68" s="143"/>
      <c r="CN68" s="143"/>
      <c r="CO68" s="143"/>
      <c r="CP68" s="143"/>
      <c r="CQ68" s="143"/>
      <c r="CR68" s="143"/>
      <c r="CS68" s="143"/>
      <c r="CT68" s="143"/>
      <c r="CU68" s="143"/>
      <c r="CV68" s="143"/>
      <c r="CW68" s="143"/>
      <c r="CX68" s="143"/>
      <c r="CY68" s="143"/>
      <c r="CZ68" s="143"/>
      <c r="DA68" s="143"/>
      <c r="DB68" s="143"/>
      <c r="DC68" s="143"/>
      <c r="DD68" s="143"/>
      <c r="DE68" s="143"/>
      <c r="DF68" s="143"/>
      <c r="DG68" s="143"/>
      <c r="DH68" s="143"/>
      <c r="DI68" s="143"/>
      <c r="DJ68" s="143"/>
      <c r="DK68" s="143"/>
      <c r="DL68" s="143"/>
      <c r="DM68" s="143"/>
      <c r="DN68" s="143"/>
      <c r="DO68" s="143"/>
      <c r="DP68" s="143"/>
      <c r="DQ68" s="143"/>
      <c r="DR68" s="143"/>
      <c r="DS68" s="143"/>
      <c r="DT68" s="143"/>
      <c r="DU68" s="143"/>
      <c r="DV68" s="143"/>
      <c r="DW68" s="143"/>
      <c r="DX68" s="143"/>
      <c r="DY68" s="143"/>
      <c r="DZ68" s="143"/>
      <c r="EA68" s="143"/>
      <c r="EB68" s="143"/>
      <c r="EC68" s="143"/>
      <c r="ED68" s="143"/>
      <c r="EE68" s="143"/>
      <c r="EF68" s="143"/>
      <c r="EG68" s="143"/>
      <c r="EH68" s="143"/>
      <c r="EI68" s="143"/>
      <c r="EJ68" s="143"/>
      <c r="EK68" s="143"/>
      <c r="EL68" s="143"/>
      <c r="EM68" s="143"/>
      <c r="EN68" s="143"/>
      <c r="EO68" s="143"/>
      <c r="EP68" s="143"/>
      <c r="EQ68" s="143"/>
      <c r="ER68" s="143"/>
    </row>
    <row r="69" spans="1:148" s="141" customFormat="1" ht="15" customHeight="1" x14ac:dyDescent="0.25">
      <c r="A69" s="144" t="s">
        <v>54</v>
      </c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145"/>
      <c r="AL69" s="145"/>
      <c r="AM69" s="145"/>
      <c r="AN69" s="145"/>
      <c r="AO69" s="145"/>
      <c r="AP69" s="145"/>
      <c r="AQ69" s="145"/>
      <c r="AR69" s="145"/>
      <c r="AS69" s="145"/>
      <c r="AT69" s="145"/>
      <c r="AU69" s="145"/>
      <c r="AV69" s="145"/>
      <c r="AW69" s="145"/>
      <c r="AX69" s="145"/>
      <c r="AY69" s="145"/>
      <c r="AZ69" s="145"/>
      <c r="BA69" s="145"/>
      <c r="BB69" s="145"/>
      <c r="BC69" s="145"/>
      <c r="BD69" s="145"/>
      <c r="BE69" s="145"/>
      <c r="BF69" s="145"/>
      <c r="BG69" s="145"/>
      <c r="BH69" s="145"/>
      <c r="BI69" s="145"/>
      <c r="BJ69" s="145"/>
      <c r="BK69" s="145"/>
      <c r="BL69" s="145"/>
      <c r="BM69" s="145"/>
      <c r="BN69" s="145"/>
      <c r="BO69" s="145"/>
      <c r="BP69" s="145"/>
      <c r="BQ69" s="145"/>
      <c r="BR69" s="145"/>
      <c r="BS69" s="145"/>
      <c r="BT69" s="145"/>
      <c r="BU69" s="145"/>
      <c r="BV69" s="145"/>
      <c r="BW69" s="145"/>
      <c r="BX69" s="145"/>
      <c r="BY69" s="145"/>
      <c r="BZ69" s="145"/>
      <c r="CA69" s="145"/>
      <c r="CB69" s="145"/>
      <c r="CC69" s="145"/>
      <c r="CD69" s="145"/>
      <c r="CE69" s="145"/>
      <c r="CF69" s="145"/>
      <c r="CG69" s="145"/>
      <c r="CH69" s="145"/>
      <c r="CI69" s="145"/>
      <c r="CJ69" s="145"/>
      <c r="CK69" s="145"/>
      <c r="CL69" s="145"/>
      <c r="CM69" s="145"/>
      <c r="CN69" s="145"/>
      <c r="CO69" s="145"/>
      <c r="CP69" s="145"/>
      <c r="CQ69" s="145"/>
      <c r="CR69" s="145"/>
      <c r="CS69" s="145"/>
      <c r="CT69" s="145"/>
      <c r="CU69" s="145"/>
      <c r="CV69" s="145"/>
      <c r="CW69" s="145"/>
      <c r="CX69" s="145"/>
      <c r="CY69" s="145"/>
      <c r="CZ69" s="145"/>
      <c r="DA69" s="145"/>
      <c r="DB69" s="145"/>
      <c r="DC69" s="145"/>
      <c r="DD69" s="145"/>
      <c r="DE69" s="145"/>
      <c r="DF69" s="145"/>
      <c r="DG69" s="145"/>
      <c r="DH69" s="145"/>
      <c r="DI69" s="145"/>
      <c r="DJ69" s="145"/>
      <c r="DK69" s="145"/>
      <c r="DL69" s="145"/>
      <c r="DM69" s="145"/>
      <c r="DN69" s="145"/>
      <c r="DO69" s="145"/>
      <c r="DP69" s="145"/>
      <c r="DQ69" s="145"/>
      <c r="DR69" s="145"/>
      <c r="DS69" s="145"/>
      <c r="DT69" s="145"/>
      <c r="DU69" s="145"/>
      <c r="DV69" s="145"/>
      <c r="DW69" s="145"/>
      <c r="DX69" s="145"/>
      <c r="DY69" s="145"/>
      <c r="DZ69" s="145"/>
      <c r="EA69" s="145"/>
      <c r="EB69" s="145"/>
      <c r="EC69" s="145"/>
      <c r="ED69" s="145"/>
      <c r="EE69" s="145"/>
      <c r="EF69" s="145"/>
      <c r="EG69" s="145"/>
      <c r="EH69" s="145"/>
      <c r="EI69" s="145"/>
      <c r="EJ69" s="145"/>
      <c r="EK69" s="145"/>
      <c r="EL69" s="145"/>
      <c r="EM69" s="145"/>
      <c r="EN69" s="145"/>
      <c r="EO69" s="145"/>
      <c r="EP69" s="145"/>
      <c r="EQ69" s="145"/>
      <c r="ER69" s="145"/>
    </row>
    <row r="70" spans="1:148" s="141" customFormat="1" ht="15" customHeight="1" x14ac:dyDescent="0.2">
      <c r="A70" s="142" t="s">
        <v>55</v>
      </c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  <c r="AO70" s="145"/>
      <c r="AP70" s="145"/>
      <c r="AQ70" s="145"/>
      <c r="AR70" s="145"/>
      <c r="AS70" s="145"/>
      <c r="AT70" s="145"/>
      <c r="AU70" s="145"/>
      <c r="AV70" s="145"/>
      <c r="AW70" s="145"/>
      <c r="AX70" s="145"/>
      <c r="AY70" s="145"/>
      <c r="AZ70" s="145"/>
      <c r="BA70" s="145"/>
      <c r="BB70" s="145"/>
      <c r="BC70" s="145"/>
      <c r="BD70" s="145"/>
      <c r="BE70" s="145"/>
      <c r="BF70" s="145"/>
      <c r="BG70" s="145"/>
      <c r="BH70" s="145"/>
      <c r="BI70" s="145"/>
      <c r="BJ70" s="145"/>
      <c r="BK70" s="145"/>
      <c r="BL70" s="145"/>
      <c r="BM70" s="145"/>
      <c r="BN70" s="145"/>
      <c r="BO70" s="145"/>
      <c r="BP70" s="145"/>
      <c r="BQ70" s="145"/>
      <c r="BR70" s="145"/>
      <c r="BS70" s="145"/>
      <c r="BT70" s="145"/>
      <c r="BU70" s="145"/>
      <c r="BV70" s="145"/>
      <c r="BW70" s="145"/>
      <c r="BX70" s="145"/>
      <c r="BY70" s="145"/>
      <c r="BZ70" s="145"/>
      <c r="CA70" s="145"/>
      <c r="CB70" s="145"/>
      <c r="CC70" s="145"/>
      <c r="CD70" s="145"/>
      <c r="CE70" s="145"/>
      <c r="CF70" s="145"/>
      <c r="CG70" s="145"/>
      <c r="CH70" s="145"/>
      <c r="CI70" s="145"/>
      <c r="CJ70" s="145"/>
      <c r="CK70" s="145"/>
      <c r="CL70" s="145"/>
      <c r="CM70" s="145"/>
      <c r="CN70" s="145"/>
      <c r="CO70" s="145"/>
      <c r="CP70" s="145"/>
      <c r="CQ70" s="145"/>
      <c r="CR70" s="145"/>
      <c r="CS70" s="145"/>
      <c r="CT70" s="145"/>
      <c r="CU70" s="145"/>
      <c r="CV70" s="145"/>
      <c r="CW70" s="145"/>
      <c r="CX70" s="145"/>
      <c r="CY70" s="145"/>
      <c r="CZ70" s="145"/>
      <c r="DA70" s="145"/>
      <c r="DB70" s="145"/>
      <c r="DC70" s="145"/>
      <c r="DD70" s="145"/>
      <c r="DE70" s="145"/>
      <c r="DF70" s="145"/>
      <c r="DG70" s="145"/>
      <c r="DH70" s="145"/>
      <c r="DI70" s="145"/>
      <c r="DJ70" s="145"/>
      <c r="DK70" s="145"/>
      <c r="DL70" s="145"/>
      <c r="DM70" s="145"/>
      <c r="DN70" s="145"/>
      <c r="DO70" s="145"/>
      <c r="DP70" s="145"/>
      <c r="DQ70" s="145"/>
      <c r="DR70" s="145"/>
      <c r="DS70" s="145"/>
      <c r="DT70" s="145"/>
      <c r="DU70" s="145"/>
      <c r="DV70" s="145"/>
      <c r="DW70" s="145"/>
      <c r="DX70" s="145"/>
      <c r="DY70" s="145"/>
      <c r="DZ70" s="145"/>
      <c r="EA70" s="145"/>
      <c r="EB70" s="145"/>
      <c r="EC70" s="145"/>
      <c r="ED70" s="145"/>
      <c r="EE70" s="145"/>
      <c r="EF70" s="145"/>
      <c r="EG70" s="145"/>
      <c r="EH70" s="145"/>
      <c r="EI70" s="145"/>
      <c r="EJ70" s="145"/>
      <c r="EK70" s="145"/>
      <c r="EL70" s="145"/>
      <c r="EM70" s="145"/>
      <c r="EN70" s="145"/>
      <c r="EO70" s="145"/>
      <c r="EP70" s="145"/>
      <c r="EQ70" s="145"/>
      <c r="ER70" s="145"/>
    </row>
    <row r="71" spans="1:148" s="141" customFormat="1" x14ac:dyDescent="0.25">
      <c r="A71" s="146" t="s">
        <v>50</v>
      </c>
      <c r="B71" s="147"/>
      <c r="BZ71" s="148"/>
      <c r="CE71" s="148"/>
      <c r="CF71" s="148"/>
      <c r="CJ71" s="148"/>
      <c r="CK71" s="148"/>
      <c r="CO71" s="148"/>
      <c r="CP71" s="148"/>
      <c r="CQ71" s="148"/>
      <c r="CT71" s="148"/>
      <c r="CU71" s="148"/>
      <c r="CV71" s="148"/>
      <c r="CY71" s="148"/>
      <c r="CZ71" s="148"/>
    </row>
    <row r="72" spans="1:148" x14ac:dyDescent="0.25">
      <c r="A72" s="18" t="s">
        <v>51</v>
      </c>
    </row>
    <row r="73" spans="1:148" x14ac:dyDescent="0.25">
      <c r="A73" s="149" t="s">
        <v>56</v>
      </c>
    </row>
  </sheetData>
  <pageMargins left="0.51181102362204722" right="0.15748031496062992" top="0.47244094488188981" bottom="0.39370078740157483" header="0.19685039370078741" footer="0.23622047244094491"/>
  <pageSetup paperSize="9" scale="6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Presse Q</vt:lpstr>
      <vt:lpstr>'Presse Q'!ColumnTitle</vt:lpstr>
      <vt:lpstr>'Presse Q'!Drucktitel</vt:lpstr>
      <vt:lpstr>'Presse Q'!RowTitle1</vt:lpstr>
      <vt:lpstr>'Presse Q'!RowTitle2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Yilmaz Yasemin</dc:creator>
  <cp:lastModifiedBy>Yilmaz Yasemin</cp:lastModifiedBy>
  <dcterms:created xsi:type="dcterms:W3CDTF">2025-05-20T11:57:26Z</dcterms:created>
  <dcterms:modified xsi:type="dcterms:W3CDTF">2025-05-20T12:13:51Z</dcterms:modified>
</cp:coreProperties>
</file>